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07-5" sheetId="1" r:id="rId1"/>
    <sheet name="2007-8d" sheetId="2" r:id="rId2"/>
    <sheet name="2007-8e" sheetId="3" r:id="rId3"/>
    <sheet name="cbook" sheetId="4" r:id="rId4"/>
    <sheet name="ebook" sheetId="5" r:id="rId5"/>
    <sheet name="2008-9" sheetId="6" r:id="rId6"/>
    <sheet name="2009-10" sheetId="7" r:id="rId7"/>
    <sheet name="Sheet1" sheetId="9" r:id="rId8"/>
    <sheet name="Sheet2" sheetId="10" r:id="rId9"/>
    <sheet name="2010-10" sheetId="8" r:id="rId10"/>
    <sheet name="2011-9" sheetId="11" r:id="rId11"/>
    <sheet name="2012-fee" sheetId="12" r:id="rId12"/>
    <sheet name="2012-mem" sheetId="13" r:id="rId13"/>
  </sheets>
  <definedNames>
    <definedName name="_xlnm._FilterDatabase" localSheetId="9" hidden="1">'2010-10'!$A$1:$I$25</definedName>
  </definedNames>
  <calcPr calcId="145621"/>
</workbook>
</file>

<file path=xl/calcChain.xml><?xml version="1.0" encoding="utf-8"?>
<calcChain xmlns="http://schemas.openxmlformats.org/spreadsheetml/2006/main">
  <c r="D6" i="12" l="1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4" i="10"/>
  <c r="C303" i="7"/>
  <c r="D303" i="7"/>
  <c r="E303" i="7"/>
  <c r="C304" i="7"/>
  <c r="D304" i="7"/>
  <c r="E304" i="7"/>
  <c r="B304" i="7"/>
  <c r="B303" i="7"/>
  <c r="G8" i="7"/>
</calcChain>
</file>

<file path=xl/sharedStrings.xml><?xml version="1.0" encoding="utf-8"?>
<sst xmlns="http://schemas.openxmlformats.org/spreadsheetml/2006/main" count="863" uniqueCount="714">
  <si>
    <t>分數</t>
  </si>
  <si>
    <t>1A</t>
  </si>
  <si>
    <t>C</t>
  </si>
  <si>
    <t>E</t>
  </si>
  <si>
    <t>M</t>
  </si>
  <si>
    <t>1B</t>
  </si>
  <si>
    <t>C</t>
    <phoneticPr fontId="3" type="noConversion"/>
  </si>
  <si>
    <t>:</t>
  </si>
  <si>
    <r>
      <rPr>
        <sz val="12"/>
        <color theme="1"/>
        <rFont val="新細明體"/>
        <family val="1"/>
        <charset val="136"/>
      </rPr>
      <t>班別</t>
    </r>
  </si>
  <si>
    <r>
      <rPr>
        <sz val="12"/>
        <color theme="1"/>
        <rFont val="新細明體"/>
        <family val="1"/>
        <charset val="136"/>
      </rPr>
      <t>姓名</t>
    </r>
  </si>
  <si>
    <r>
      <rPr>
        <sz val="12"/>
        <color theme="1"/>
        <rFont val="新細明體"/>
        <family val="1"/>
        <charset val="136"/>
      </rPr>
      <t>科目</t>
    </r>
  </si>
  <si>
    <r>
      <rPr>
        <sz val="12"/>
        <color theme="1"/>
        <rFont val="新細明體"/>
        <family val="1"/>
        <charset val="136"/>
      </rPr>
      <t>分數</t>
    </r>
  </si>
  <si>
    <r>
      <rPr>
        <sz val="12"/>
        <color theme="1"/>
        <rFont val="新細明體"/>
        <family val="1"/>
        <charset val="136"/>
      </rPr>
      <t>全部</t>
    </r>
  </si>
  <si>
    <r>
      <rPr>
        <sz val="12"/>
        <color theme="1"/>
        <rFont val="新細明體"/>
        <family val="1"/>
        <charset val="136"/>
      </rPr>
      <t>小芳</t>
    </r>
  </si>
  <si>
    <r>
      <rPr>
        <sz val="12"/>
        <color theme="1"/>
        <rFont val="新細明體"/>
        <family val="1"/>
        <charset val="136"/>
      </rPr>
      <t>計數的分數</t>
    </r>
  </si>
  <si>
    <r>
      <rPr>
        <sz val="12"/>
        <color theme="1"/>
        <rFont val="新細明體"/>
        <family val="1"/>
        <charset val="136"/>
      </rPr>
      <t>總計</t>
    </r>
  </si>
  <si>
    <r>
      <rPr>
        <sz val="12"/>
        <color theme="1"/>
        <rFont val="新細明體"/>
        <family val="1"/>
        <charset val="136"/>
      </rPr>
      <t>小強</t>
    </r>
  </si>
  <si>
    <r>
      <rPr>
        <sz val="12"/>
        <color theme="1"/>
        <rFont val="新細明體"/>
        <family val="1"/>
        <charset val="136"/>
      </rPr>
      <t>美美</t>
    </r>
  </si>
  <si>
    <r>
      <rPr>
        <sz val="12"/>
        <color theme="1"/>
        <rFont val="新細明體"/>
        <family val="1"/>
        <charset val="136"/>
      </rPr>
      <t>樞紐分析表</t>
    </r>
  </si>
  <si>
    <t>SEX</t>
  </si>
  <si>
    <t>FIRSTNAME</t>
  </si>
  <si>
    <t>LASTNAME</t>
  </si>
  <si>
    <t>F</t>
  </si>
  <si>
    <t>May</t>
  </si>
  <si>
    <t>Chan</t>
  </si>
  <si>
    <t>John</t>
  </si>
  <si>
    <t>Wong</t>
  </si>
  <si>
    <t>Amy</t>
  </si>
  <si>
    <t>Ho</t>
  </si>
  <si>
    <t>Q1</t>
  </si>
  <si>
    <t>Q2</t>
  </si>
  <si>
    <t>Q3</t>
  </si>
  <si>
    <t>Q4</t>
  </si>
  <si>
    <t>Q5</t>
  </si>
  <si>
    <t>Q6</t>
  </si>
  <si>
    <t>平均回應值</t>
  </si>
  <si>
    <t>問卷總數</t>
  </si>
  <si>
    <t>整體回應</t>
  </si>
  <si>
    <r>
      <t>第</t>
    </r>
    <r>
      <rPr>
        <sz val="12"/>
        <color theme="1"/>
        <rFont val="Verdana"/>
        <family val="2"/>
      </rPr>
      <t>1</t>
    </r>
    <r>
      <rPr>
        <sz val="12"/>
        <color theme="1"/>
        <rFont val="新細明體"/>
        <family val="1"/>
        <charset val="136"/>
      </rPr>
      <t>份</t>
    </r>
  </si>
  <si>
    <r>
      <t>第</t>
    </r>
    <r>
      <rPr>
        <sz val="12"/>
        <color theme="1"/>
        <rFont val="Verdana"/>
        <family val="2"/>
      </rPr>
      <t>2</t>
    </r>
    <r>
      <rPr>
        <sz val="12"/>
        <color theme="1"/>
        <rFont val="新細明體"/>
        <family val="1"/>
        <charset val="136"/>
      </rPr>
      <t>份</t>
    </r>
  </si>
  <si>
    <r>
      <t>第</t>
    </r>
    <r>
      <rPr>
        <sz val="12"/>
        <color theme="1"/>
        <rFont val="Verdana"/>
        <family val="2"/>
      </rPr>
      <t>3</t>
    </r>
    <r>
      <rPr>
        <sz val="12"/>
        <color theme="1"/>
        <rFont val="新細明體"/>
        <family val="1"/>
        <charset val="136"/>
      </rPr>
      <t>份</t>
    </r>
  </si>
  <si>
    <r>
      <t>第</t>
    </r>
    <r>
      <rPr>
        <sz val="12"/>
        <color theme="1"/>
        <rFont val="Verdana"/>
        <family val="2"/>
      </rPr>
      <t>4</t>
    </r>
    <r>
      <rPr>
        <sz val="12"/>
        <color theme="1"/>
        <rFont val="新細明體"/>
        <family val="1"/>
        <charset val="136"/>
      </rPr>
      <t>份</t>
    </r>
  </si>
  <si>
    <r>
      <t>第</t>
    </r>
    <r>
      <rPr>
        <sz val="12"/>
        <color theme="1"/>
        <rFont val="Verdana"/>
        <family val="2"/>
      </rPr>
      <t>5</t>
    </r>
    <r>
      <rPr>
        <sz val="12"/>
        <color theme="1"/>
        <rFont val="新細明體"/>
        <family val="1"/>
        <charset val="136"/>
      </rPr>
      <t>份</t>
    </r>
  </si>
  <si>
    <r>
      <t>第</t>
    </r>
    <r>
      <rPr>
        <sz val="12"/>
        <color theme="1"/>
        <rFont val="Verdana"/>
        <family val="2"/>
      </rPr>
      <t>40</t>
    </r>
    <r>
      <rPr>
        <sz val="12"/>
        <color theme="1"/>
        <rFont val="新細明體"/>
        <family val="1"/>
        <charset val="136"/>
      </rPr>
      <t>份</t>
    </r>
  </si>
  <si>
    <r>
      <t>1</t>
    </r>
    <r>
      <rPr>
        <sz val="12"/>
        <color theme="1"/>
        <rFont val="新細明體"/>
        <family val="1"/>
        <charset val="136"/>
      </rPr>
      <t>和</t>
    </r>
    <r>
      <rPr>
        <sz val="12"/>
        <color theme="1"/>
        <rFont val="Verdana"/>
        <family val="2"/>
      </rPr>
      <t>2</t>
    </r>
    <r>
      <rPr>
        <sz val="12"/>
        <color theme="1"/>
        <rFont val="新細明體"/>
        <family val="1"/>
        <charset val="136"/>
      </rPr>
      <t>的總數</t>
    </r>
  </si>
  <si>
    <r>
      <t>3</t>
    </r>
    <r>
      <rPr>
        <sz val="12"/>
        <color theme="1"/>
        <rFont val="新細明體"/>
        <family val="1"/>
        <charset val="136"/>
      </rPr>
      <t>和</t>
    </r>
    <r>
      <rPr>
        <sz val="12"/>
        <color theme="1"/>
        <rFont val="Verdana"/>
        <family val="2"/>
      </rPr>
      <t>4</t>
    </r>
    <r>
      <rPr>
        <sz val="12"/>
        <color theme="1"/>
        <rFont val="新細明體"/>
        <family val="1"/>
        <charset val="136"/>
      </rPr>
      <t>的總數</t>
    </r>
  </si>
  <si>
    <r>
      <t>第</t>
    </r>
    <r>
      <rPr>
        <sz val="12"/>
        <color theme="1"/>
        <rFont val="Verdana"/>
        <family val="2"/>
      </rPr>
      <t>6份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</si>
  <si>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7份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</si>
  <si>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8份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</si>
  <si>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9份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</si>
  <si>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10份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</si>
  <si>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11份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</si>
  <si>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12份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</si>
  <si>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13份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</si>
  <si>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14份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</si>
  <si>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15份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</si>
  <si>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16份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</si>
  <si>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17份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</si>
  <si>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18份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</si>
  <si>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19份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</si>
  <si>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20份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</si>
  <si>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21份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</si>
  <si>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22份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</si>
  <si>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23份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</si>
  <si>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24份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</si>
  <si>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25份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</si>
  <si>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26份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</si>
  <si>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27份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</si>
  <si>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28份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</si>
  <si>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29份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</si>
  <si>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30份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</si>
  <si>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31份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</si>
  <si>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32份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</si>
  <si>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33份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</si>
  <si>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34份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</si>
  <si>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35份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</si>
  <si>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36份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</si>
  <si>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37份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</si>
  <si>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38份</t>
    </r>
    <r>
      <rPr>
        <sz val="12"/>
        <color theme="1"/>
        <rFont val="新細明體"/>
        <family val="1"/>
        <charset val="136"/>
      </rPr>
      <t/>
    </r>
  </si>
  <si>
    <r>
      <t>第</t>
    </r>
    <r>
      <rPr>
        <sz val="12"/>
        <color theme="1"/>
        <rFont val="Verdana"/>
        <family val="2"/>
      </rPr>
      <t>39份</t>
    </r>
    <r>
      <rPr>
        <sz val="12"/>
        <color theme="1"/>
        <rFont val="新細明體"/>
        <family val="1"/>
        <charset val="136"/>
      </rPr>
      <t/>
    </r>
  </si>
  <si>
    <t>Bcode</t>
  </si>
  <si>
    <t>書名</t>
  </si>
  <si>
    <t>級別</t>
  </si>
  <si>
    <t>C1998</t>
  </si>
  <si>
    <t>狂人日記</t>
  </si>
  <si>
    <t>C1001</t>
  </si>
  <si>
    <t>電腦入門</t>
  </si>
  <si>
    <t>C2005</t>
  </si>
  <si>
    <t>蘇軾詩集</t>
  </si>
  <si>
    <t>C1003</t>
  </si>
  <si>
    <t>一件小事</t>
  </si>
  <si>
    <t>E2008</t>
  </si>
  <si>
    <t>Pride and Prejudice</t>
  </si>
  <si>
    <t>E1007</t>
  </si>
  <si>
    <t>A Tale of Two Cities</t>
  </si>
  <si>
    <t>E2017</t>
  </si>
  <si>
    <t>Oliver Twist</t>
  </si>
  <si>
    <t>E0001</t>
  </si>
  <si>
    <t>A Christmas Carol</t>
  </si>
  <si>
    <t>學生號碼</t>
  </si>
  <si>
    <t>完成日期</t>
  </si>
  <si>
    <t>類別</t>
  </si>
  <si>
    <t>是否有效</t>
  </si>
  <si>
    <t>S01</t>
  </si>
  <si>
    <t>S02</t>
  </si>
  <si>
    <t>S17</t>
  </si>
  <si>
    <t>S12</t>
  </si>
  <si>
    <t>S09</t>
  </si>
  <si>
    <t>截算日期</t>
  </si>
  <si>
    <t>姓氏</t>
  </si>
  <si>
    <t>性別</t>
  </si>
  <si>
    <t>真確</t>
  </si>
  <si>
    <t>分配的工作坊</t>
  </si>
  <si>
    <t>王</t>
  </si>
  <si>
    <t>A</t>
  </si>
  <si>
    <t>B</t>
  </si>
  <si>
    <t>李</t>
  </si>
  <si>
    <t>D</t>
  </si>
  <si>
    <t>張</t>
  </si>
  <si>
    <t>吳</t>
  </si>
  <si>
    <t>工作坊</t>
  </si>
  <si>
    <t>限額</t>
  </si>
  <si>
    <t>第一選擇數目</t>
  </si>
  <si>
    <t>額滿的工作坊</t>
  </si>
  <si>
    <r>
      <t>優先權</t>
    </r>
    <r>
      <rPr>
        <sz val="12"/>
        <color theme="1"/>
        <rFont val="新細明體"/>
        <family val="1"/>
        <charset val="136"/>
      </rPr>
      <t>數值</t>
    </r>
  </si>
  <si>
    <r>
      <t>相互不同</t>
    </r>
    <r>
      <rPr>
        <sz val="12"/>
        <color theme="1"/>
        <rFont val="Verdana"/>
        <family val="2"/>
      </rPr>
      <t>?</t>
    </r>
  </si>
  <si>
    <t>第一選擇</t>
    <phoneticPr fontId="3" type="noConversion"/>
  </si>
  <si>
    <t>第二選擇</t>
    <phoneticPr fontId="3" type="noConversion"/>
  </si>
  <si>
    <t>第三選擇</t>
    <phoneticPr fontId="3" type="noConversion"/>
  </si>
  <si>
    <t>隨機整數</t>
    <phoneticPr fontId="3" type="noConversion"/>
  </si>
  <si>
    <t>國家代碼</t>
  </si>
  <si>
    <t>國家</t>
  </si>
  <si>
    <t>CN</t>
  </si>
  <si>
    <t>US</t>
  </si>
  <si>
    <t>美國</t>
  </si>
  <si>
    <t>NL</t>
  </si>
  <si>
    <t>荷蘭</t>
  </si>
  <si>
    <t>Chen</t>
  </si>
  <si>
    <t>(a)ii</t>
  </si>
  <si>
    <t>Ungar</t>
  </si>
  <si>
    <t>RO</t>
  </si>
  <si>
    <t>Williams</t>
  </si>
  <si>
    <t>X</t>
  </si>
  <si>
    <t>Y</t>
  </si>
  <si>
    <t>ht</t>
  </si>
  <si>
    <t>wt</t>
  </si>
  <si>
    <t>m</t>
  </si>
  <si>
    <t>s</t>
  </si>
  <si>
    <r>
      <rPr>
        <sz val="12"/>
        <color theme="1"/>
        <rFont val="新細明體"/>
        <family val="1"/>
        <charset val="136"/>
      </rPr>
      <t>名次</t>
    </r>
  </si>
  <si>
    <r>
      <rPr>
        <sz val="12"/>
        <color theme="1"/>
        <rFont val="新細明體"/>
        <family val="1"/>
        <charset val="136"/>
      </rPr>
      <t>組別</t>
    </r>
  </si>
  <si>
    <r>
      <rPr>
        <sz val="12"/>
        <color theme="1"/>
        <rFont val="新細明體"/>
        <family val="1"/>
        <charset val="136"/>
      </rPr>
      <t>偶</t>
    </r>
  </si>
  <si>
    <r>
      <rPr>
        <sz val="12"/>
        <color theme="1"/>
        <rFont val="新細明體"/>
        <family val="1"/>
        <charset val="136"/>
      </rPr>
      <t>奇</t>
    </r>
  </si>
  <si>
    <r>
      <rPr>
        <sz val="12"/>
        <color theme="1"/>
        <rFont val="新細明體"/>
        <family val="1"/>
        <charset val="136"/>
      </rPr>
      <t>平均</t>
    </r>
  </si>
  <si>
    <r>
      <rPr>
        <sz val="12"/>
        <color theme="1"/>
        <rFont val="新細明體"/>
        <family val="1"/>
        <charset val="136"/>
      </rPr>
      <t>類別</t>
    </r>
    <r>
      <rPr>
        <sz val="12"/>
        <color theme="1"/>
        <rFont val="Verdana"/>
        <family val="2"/>
      </rPr>
      <t xml:space="preserve">1 + </t>
    </r>
    <r>
      <rPr>
        <sz val="12"/>
        <color theme="1"/>
        <rFont val="新細明體"/>
        <family val="1"/>
        <charset val="136"/>
      </rPr>
      <t>類別</t>
    </r>
    <r>
      <rPr>
        <sz val="12"/>
        <color theme="1"/>
        <rFont val="Verdana"/>
        <family val="2"/>
      </rPr>
      <t>2</t>
    </r>
  </si>
  <si>
    <t>身高(cm)</t>
    <phoneticPr fontId="3" type="noConversion"/>
  </si>
  <si>
    <t>體重(lb)</t>
    <phoneticPr fontId="3" type="noConversion"/>
  </si>
  <si>
    <t>身體指數</t>
    <phoneticPr fontId="3" type="noConversion"/>
  </si>
  <si>
    <t>LS</t>
  </si>
  <si>
    <t>CA</t>
  </si>
  <si>
    <t>AD</t>
  </si>
  <si>
    <t>Mr/Ms</t>
    <phoneticPr fontId="3" type="noConversion"/>
  </si>
  <si>
    <t>沒有漏填</t>
  </si>
  <si>
    <r>
      <rPr>
        <sz val="12"/>
        <color theme="1"/>
        <rFont val="新細明體"/>
        <family val="2"/>
      </rPr>
      <t>級別</t>
    </r>
  </si>
  <si>
    <r>
      <rPr>
        <sz val="12"/>
        <color theme="1"/>
        <rFont val="新細明體"/>
        <family val="2"/>
      </rPr>
      <t>中文書</t>
    </r>
  </si>
  <si>
    <r>
      <rPr>
        <sz val="12"/>
        <color theme="1"/>
        <rFont val="新細明體"/>
        <family val="2"/>
      </rPr>
      <t>英文書</t>
    </r>
  </si>
  <si>
    <t>分數</t>
  </si>
  <si>
    <t>B</t>
    <phoneticPr fontId="3" type="noConversion"/>
  </si>
  <si>
    <r>
      <rPr>
        <sz val="12"/>
        <color theme="1"/>
        <rFont val="新細明體"/>
        <family val="1"/>
        <charset val="136"/>
      </rPr>
      <t>參賽者代碼</t>
    </r>
  </si>
  <si>
    <r>
      <rPr>
        <sz val="12"/>
        <color theme="1"/>
        <rFont val="新細明體"/>
        <family val="1"/>
        <charset val="136"/>
      </rPr>
      <t>出生日期</t>
    </r>
  </si>
  <si>
    <r>
      <rPr>
        <sz val="12"/>
        <color theme="1"/>
        <rFont val="新細明體"/>
        <family val="1"/>
        <charset val="136"/>
      </rPr>
      <t>國家代碼</t>
    </r>
  </si>
  <si>
    <r>
      <rPr>
        <sz val="12"/>
        <color theme="1"/>
        <rFont val="新細明體"/>
        <family val="1"/>
        <charset val="136"/>
      </rPr>
      <t>國家</t>
    </r>
  </si>
  <si>
    <r>
      <rPr>
        <sz val="12"/>
        <color theme="1"/>
        <rFont val="新細明體"/>
        <family val="1"/>
        <charset val="136"/>
      </rPr>
      <t>參賽者代碼</t>
    </r>
    <phoneticPr fontId="3" type="noConversion"/>
  </si>
  <si>
    <r>
      <rPr>
        <sz val="12"/>
        <color theme="1"/>
        <rFont val="新細明體"/>
        <family val="1"/>
        <charset val="136"/>
      </rPr>
      <t>國家代碼</t>
    </r>
    <phoneticPr fontId="3" type="noConversion"/>
  </si>
  <si>
    <r>
      <rPr>
        <sz val="12"/>
        <color theme="1"/>
        <rFont val="新細明體"/>
        <family val="1"/>
        <charset val="136"/>
      </rPr>
      <t>分數</t>
    </r>
    <r>
      <rPr>
        <sz val="12"/>
        <color theme="1"/>
        <rFont val="Verdana"/>
        <family val="2"/>
      </rPr>
      <t>1</t>
    </r>
  </si>
  <si>
    <r>
      <rPr>
        <sz val="12"/>
        <color theme="1"/>
        <rFont val="新細明體"/>
        <family val="1"/>
        <charset val="136"/>
      </rPr>
      <t>分數</t>
    </r>
    <r>
      <rPr>
        <sz val="12"/>
        <color theme="1"/>
        <rFont val="Verdana"/>
        <family val="2"/>
      </rPr>
      <t>2</t>
    </r>
  </si>
  <si>
    <r>
      <rPr>
        <sz val="12"/>
        <color theme="1"/>
        <rFont val="新細明體"/>
        <family val="1"/>
        <charset val="136"/>
      </rPr>
      <t>分數</t>
    </r>
    <r>
      <rPr>
        <sz val="12"/>
        <color theme="1"/>
        <rFont val="Verdana"/>
        <family val="2"/>
      </rPr>
      <t>3</t>
    </r>
  </si>
  <si>
    <r>
      <rPr>
        <sz val="12"/>
        <color theme="1"/>
        <rFont val="新細明體"/>
        <family val="1"/>
        <charset val="136"/>
      </rPr>
      <t>分數</t>
    </r>
    <r>
      <rPr>
        <sz val="12"/>
        <color theme="1"/>
        <rFont val="Verdana"/>
        <family val="2"/>
      </rPr>
      <t>4</t>
    </r>
  </si>
  <si>
    <r>
      <rPr>
        <sz val="12"/>
        <color theme="1"/>
        <rFont val="新細明體"/>
        <family val="1"/>
        <charset val="136"/>
      </rPr>
      <t>分數</t>
    </r>
    <r>
      <rPr>
        <sz val="12"/>
        <color theme="1"/>
        <rFont val="Verdana"/>
        <family val="2"/>
      </rPr>
      <t>5</t>
    </r>
  </si>
  <si>
    <r>
      <rPr>
        <sz val="12"/>
        <color theme="1"/>
        <rFont val="新細明體"/>
        <family val="1"/>
        <charset val="136"/>
      </rPr>
      <t>最後分數</t>
    </r>
    <phoneticPr fontId="3" type="noConversion"/>
  </si>
  <si>
    <t>AE</t>
  </si>
  <si>
    <t>AF</t>
  </si>
  <si>
    <t>AG</t>
  </si>
  <si>
    <t>AI</t>
  </si>
  <si>
    <t>AL</t>
  </si>
  <si>
    <t>AM</t>
  </si>
  <si>
    <t>AN</t>
  </si>
  <si>
    <t>AO</t>
  </si>
  <si>
    <t>AQ</t>
  </si>
  <si>
    <t>AR</t>
  </si>
  <si>
    <t>AS</t>
  </si>
  <si>
    <t>AT</t>
  </si>
  <si>
    <t>AU</t>
  </si>
  <si>
    <t>AW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</si>
  <si>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</si>
  <si>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</si>
  <si>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</si>
  <si>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</si>
  <si>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</si>
  <si>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</si>
  <si>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</si>
  <si>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</si>
  <si>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</si>
  <si>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</si>
  <si>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BM</t>
  </si>
  <si>
    <t>BN</t>
  </si>
  <si>
    <t>BO</t>
  </si>
  <si>
    <t>BR</t>
  </si>
  <si>
    <t>BS</t>
  </si>
  <si>
    <t>BT</t>
  </si>
  <si>
    <t>BV</t>
  </si>
  <si>
    <t>BW</t>
  </si>
  <si>
    <t>BY</t>
  </si>
  <si>
    <t>BZ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</si>
  <si>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</si>
  <si>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</si>
  <si>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</si>
  <si>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</si>
  <si>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</si>
  <si>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</si>
  <si>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</si>
  <si>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</si>
  <si>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</si>
  <si>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中國</t>
    <phoneticPr fontId="10" type="noConversion"/>
  </si>
  <si>
    <t>CO</t>
  </si>
  <si>
    <t>CR</t>
    <phoneticPr fontId="10" type="noConversion"/>
  </si>
  <si>
    <t>CU</t>
  </si>
  <si>
    <t>CV</t>
  </si>
  <si>
    <t>CX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</si>
  <si>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</si>
  <si>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</si>
  <si>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</si>
  <si>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</si>
  <si>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</si>
  <si>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</si>
  <si>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</si>
  <si>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</si>
  <si>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</si>
  <si>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</si>
  <si>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</si>
  <si>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</si>
  <si>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</si>
  <si>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</si>
  <si>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</si>
  <si>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</si>
  <si>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</si>
  <si>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</si>
  <si>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</si>
  <si>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</si>
  <si>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FR</t>
  </si>
  <si>
    <t>FX</t>
  </si>
  <si>
    <t>GA</t>
  </si>
  <si>
    <t>GB</t>
  </si>
  <si>
    <t>GD</t>
  </si>
  <si>
    <t>GE</t>
  </si>
  <si>
    <t>GF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</si>
  <si>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</si>
  <si>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</si>
  <si>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</si>
  <si>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</si>
  <si>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</si>
  <si>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</si>
  <si>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</si>
  <si>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</si>
  <si>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</si>
  <si>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</si>
  <si>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</si>
  <si>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</si>
  <si>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</si>
  <si>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</si>
  <si>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</si>
  <si>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</si>
  <si>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</si>
  <si>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</si>
  <si>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</si>
  <si>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</si>
  <si>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</si>
  <si>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</si>
  <si>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IN</t>
  </si>
  <si>
    <t>IO</t>
  </si>
  <si>
    <t>IQ</t>
  </si>
  <si>
    <t>IR</t>
  </si>
  <si>
    <t>IS</t>
  </si>
  <si>
    <t>IT</t>
    <phoneticPr fontId="10" type="noConversion"/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</si>
  <si>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</si>
  <si>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</si>
  <si>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</si>
  <si>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</si>
  <si>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</si>
  <si>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</si>
  <si>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</si>
  <si>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</si>
  <si>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</si>
  <si>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</si>
  <si>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</si>
  <si>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</si>
  <si>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</si>
  <si>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</si>
  <si>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</si>
  <si>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</si>
  <si>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</si>
  <si>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</si>
  <si>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</si>
  <si>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</si>
  <si>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</si>
  <si>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</si>
  <si>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</si>
  <si>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</si>
  <si>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</si>
  <si>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MC</t>
  </si>
  <si>
    <t>MD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</si>
  <si>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</si>
  <si>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</si>
  <si>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</si>
  <si>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</si>
  <si>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</si>
  <si>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</si>
  <si>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</si>
  <si>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</si>
  <si>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</si>
  <si>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</si>
  <si>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</si>
  <si>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</si>
  <si>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</si>
  <si>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</si>
  <si>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</si>
  <si>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</si>
  <si>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</si>
  <si>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</si>
  <si>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</si>
  <si>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</si>
  <si>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</si>
  <si>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</si>
  <si>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</si>
  <si>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</si>
  <si>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</si>
  <si>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</si>
  <si>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</si>
  <si>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</si>
  <si>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</si>
  <si>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</si>
  <si>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</si>
  <si>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</si>
  <si>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</si>
  <si>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</si>
  <si>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巴布亞新幾內亞</t>
    <phoneticPr fontId="10" type="noConversion"/>
  </si>
  <si>
    <t>PH</t>
  </si>
  <si>
    <t>PK</t>
  </si>
  <si>
    <t>PL</t>
  </si>
  <si>
    <t>PM</t>
  </si>
  <si>
    <t>PN</t>
  </si>
  <si>
    <t>PR</t>
  </si>
  <si>
    <t>PT</t>
  </si>
  <si>
    <t>PW</t>
  </si>
  <si>
    <t>PY</t>
  </si>
  <si>
    <t>QA</t>
  </si>
  <si>
    <t>RE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</si>
  <si>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</si>
  <si>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</si>
  <si>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</si>
  <si>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</si>
  <si>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</si>
  <si>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</si>
  <si>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</si>
  <si>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</si>
  <si>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</si>
  <si>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</si>
  <si>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</si>
  <si>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</si>
  <si>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</si>
  <si>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</si>
  <si>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</si>
  <si>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</si>
  <si>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</si>
  <si>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ST</t>
  </si>
  <si>
    <t>SV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</si>
  <si>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</si>
  <si>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</si>
  <si>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</si>
  <si>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</si>
  <si>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</si>
  <si>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</si>
  <si>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</si>
  <si>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</si>
  <si>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</si>
  <si>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TM</t>
  </si>
  <si>
    <t>TN</t>
  </si>
  <si>
    <t>TO</t>
  </si>
  <si>
    <t>TP</t>
  </si>
  <si>
    <t>TR</t>
  </si>
  <si>
    <t>TT</t>
  </si>
  <si>
    <t>TV</t>
  </si>
  <si>
    <t>TW</t>
  </si>
  <si>
    <t>TZ</t>
  </si>
  <si>
    <t>UA</t>
  </si>
  <si>
    <t>UG</t>
  </si>
  <si>
    <t>UM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</si>
  <si>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</si>
  <si>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</si>
  <si>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</si>
  <si>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</si>
  <si>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</si>
  <si>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</si>
  <si>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</si>
  <si>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</si>
  <si>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</si>
  <si>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</si>
  <si>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</si>
  <si>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XA</t>
    <phoneticPr fontId="10" type="noConversion"/>
  </si>
  <si>
    <t>XB</t>
    <phoneticPr fontId="10" type="noConversion"/>
  </si>
  <si>
    <t>XC</t>
    <phoneticPr fontId="10" type="noConversion"/>
  </si>
  <si>
    <t>YE</t>
  </si>
  <si>
    <t>YT</t>
  </si>
  <si>
    <t>YU</t>
  </si>
  <si>
    <t>ZA</t>
  </si>
  <si>
    <t>ZM</t>
  </si>
  <si>
    <t>ZW</t>
  </si>
  <si>
    <t>ZZ</t>
  </si>
  <si>
    <t>安道爾</t>
  </si>
  <si>
    <t>阿拉伯聯合大公國</t>
  </si>
  <si>
    <t>阿富汗</t>
  </si>
  <si>
    <t>安地卡及巴布達</t>
  </si>
  <si>
    <t>英屬安圭拉</t>
  </si>
  <si>
    <t>阿爾巴尼亞</t>
  </si>
  <si>
    <t>亞美尼亞</t>
  </si>
  <si>
    <t>荷屬安地列斯</t>
  </si>
  <si>
    <t>安哥拉</t>
  </si>
  <si>
    <t>南極洲</t>
  </si>
  <si>
    <t>阿根廷</t>
  </si>
  <si>
    <t>美屬薩摩亞</t>
  </si>
  <si>
    <t>奧地利</t>
  </si>
  <si>
    <t>澳大利亞</t>
  </si>
  <si>
    <t>阿魯巴</t>
  </si>
  <si>
    <t>亞塞拜然</t>
  </si>
  <si>
    <t>波士尼亞</t>
  </si>
  <si>
    <t>巴貝多</t>
  </si>
  <si>
    <t>孟加拉</t>
  </si>
  <si>
    <t>比利時</t>
  </si>
  <si>
    <t>布吉納法索</t>
  </si>
  <si>
    <t>保加利亞</t>
  </si>
  <si>
    <t>巴林</t>
  </si>
  <si>
    <t>浦隆地</t>
  </si>
  <si>
    <t>貝南</t>
  </si>
  <si>
    <t>百慕達</t>
  </si>
  <si>
    <t>汶萊</t>
  </si>
  <si>
    <t>玻利維亞</t>
  </si>
  <si>
    <t>巴西</t>
  </si>
  <si>
    <t>巴哈馬</t>
  </si>
  <si>
    <t>不丹</t>
  </si>
  <si>
    <t>波維特島</t>
  </si>
  <si>
    <t>波札那</t>
  </si>
  <si>
    <t>白俄羅斯</t>
  </si>
  <si>
    <t>貝里斯</t>
  </si>
  <si>
    <t>加拿大</t>
  </si>
  <si>
    <t>可可斯群島</t>
  </si>
  <si>
    <t>剛果民主共和國</t>
  </si>
  <si>
    <t>中非</t>
  </si>
  <si>
    <t>剛果共和國</t>
  </si>
  <si>
    <t>瑞士</t>
  </si>
  <si>
    <t>象牙海岸</t>
  </si>
  <si>
    <t>科克群島</t>
  </si>
  <si>
    <t>智利</t>
  </si>
  <si>
    <t>喀麥隆</t>
  </si>
  <si>
    <t>哥倫比亞</t>
  </si>
  <si>
    <t>哥斯大黎加</t>
    <phoneticPr fontId="10" type="noConversion"/>
  </si>
  <si>
    <t>古巴</t>
  </si>
  <si>
    <t>維德角島</t>
  </si>
  <si>
    <t>聖誕島</t>
  </si>
  <si>
    <t>賽普勒斯</t>
  </si>
  <si>
    <t>捷克</t>
  </si>
  <si>
    <t>德國</t>
  </si>
  <si>
    <t>吉布地</t>
  </si>
  <si>
    <t>丹麥</t>
  </si>
  <si>
    <t>多米尼克</t>
  </si>
  <si>
    <t>多明尼加</t>
  </si>
  <si>
    <t>阿爾及利亞</t>
  </si>
  <si>
    <t>厄瓜多</t>
  </si>
  <si>
    <t>愛沙尼亞</t>
  </si>
  <si>
    <t>埃及</t>
  </si>
  <si>
    <t>西撒哈拉</t>
  </si>
  <si>
    <t>厄利垂亞</t>
  </si>
  <si>
    <t>西班牙</t>
  </si>
  <si>
    <t>依索比亞</t>
  </si>
  <si>
    <t>芬蘭</t>
  </si>
  <si>
    <t>斐濟群島</t>
  </si>
  <si>
    <t>福克蘭群島</t>
  </si>
  <si>
    <t>密克羅尼西亞</t>
  </si>
  <si>
    <t>法羅群島</t>
  </si>
  <si>
    <t>法國</t>
  </si>
  <si>
    <t>法國本土</t>
  </si>
  <si>
    <t>加彭</t>
  </si>
  <si>
    <t>英國</t>
  </si>
  <si>
    <t>格瑞那達</t>
  </si>
  <si>
    <t>喬治亞</t>
  </si>
  <si>
    <t>法屬圭亞那</t>
  </si>
  <si>
    <t>迦納</t>
  </si>
  <si>
    <t>直布羅陀</t>
  </si>
  <si>
    <t>格陵蘭</t>
  </si>
  <si>
    <t>甘比亞</t>
  </si>
  <si>
    <t>幾內亞</t>
  </si>
  <si>
    <t>瓜德魯普島</t>
  </si>
  <si>
    <t>赤道幾內亞</t>
  </si>
  <si>
    <t>希臘</t>
  </si>
  <si>
    <t>南喬治亞及南桑威奇群島</t>
  </si>
  <si>
    <t>瓜地馬拉</t>
  </si>
  <si>
    <t>關島</t>
  </si>
  <si>
    <t>幾內亞比索</t>
  </si>
  <si>
    <t>蓋亞那</t>
  </si>
  <si>
    <t>香港</t>
  </si>
  <si>
    <t>赫德及麥當勞群島</t>
  </si>
  <si>
    <t>宏都拉斯</t>
  </si>
  <si>
    <t>克羅埃西亞</t>
  </si>
  <si>
    <t>海地</t>
  </si>
  <si>
    <t>匈牙利</t>
  </si>
  <si>
    <t>印尼</t>
  </si>
  <si>
    <t>愛爾蘭</t>
  </si>
  <si>
    <t>以色列</t>
  </si>
  <si>
    <t>印度</t>
  </si>
  <si>
    <t>英屬印度洋地區</t>
  </si>
  <si>
    <t>伊拉克</t>
  </si>
  <si>
    <t>伊朗</t>
  </si>
  <si>
    <t>冰島</t>
  </si>
  <si>
    <t>義大利</t>
    <phoneticPr fontId="10" type="noConversion"/>
  </si>
  <si>
    <t>牙買加</t>
  </si>
  <si>
    <t>約旦</t>
  </si>
  <si>
    <t>日本</t>
  </si>
  <si>
    <t>肯亞</t>
  </si>
  <si>
    <t>吉爾吉斯</t>
  </si>
  <si>
    <t>柬埔寨王國</t>
  </si>
  <si>
    <t>吉里巴斯</t>
  </si>
  <si>
    <t>葛摩</t>
  </si>
  <si>
    <t>聖克里斯多福</t>
  </si>
  <si>
    <t>北韓</t>
  </si>
  <si>
    <t>韓國</t>
  </si>
  <si>
    <t>科威特</t>
  </si>
  <si>
    <t>開曼群島</t>
  </si>
  <si>
    <t>哈薩克</t>
  </si>
  <si>
    <t>寮國</t>
  </si>
  <si>
    <t>黎巴嫩</t>
  </si>
  <si>
    <t>聖露西亞</t>
  </si>
  <si>
    <t>列支敦斯登</t>
  </si>
  <si>
    <t>斯里蘭卡</t>
  </si>
  <si>
    <t>賴比瑞亞</t>
  </si>
  <si>
    <t>賴索托</t>
  </si>
  <si>
    <t>立陶宛</t>
  </si>
  <si>
    <t>盧森堡</t>
  </si>
  <si>
    <t>拉脫維亞</t>
  </si>
  <si>
    <t>利比亞</t>
  </si>
  <si>
    <t>摩洛哥</t>
  </si>
  <si>
    <t>摩納哥</t>
  </si>
  <si>
    <t>摩爾多瓦</t>
  </si>
  <si>
    <t>馬達加斯加</t>
  </si>
  <si>
    <t>馬紹爾群島</t>
  </si>
  <si>
    <t>馬其頓</t>
  </si>
  <si>
    <t>馬利</t>
  </si>
  <si>
    <t>緬甸</t>
  </si>
  <si>
    <t>蒙古</t>
  </si>
  <si>
    <t>澳門</t>
  </si>
  <si>
    <t>北馬里亞納群島</t>
  </si>
  <si>
    <t>法屬馬丁尼克</t>
  </si>
  <si>
    <t>茅利塔尼亞</t>
  </si>
  <si>
    <t>蒙瑟拉特島</t>
  </si>
  <si>
    <t>馬爾他</t>
  </si>
  <si>
    <t>模里西斯</t>
  </si>
  <si>
    <t>馬爾地夫</t>
  </si>
  <si>
    <t>馬拉威</t>
  </si>
  <si>
    <t>墨西哥</t>
  </si>
  <si>
    <t>馬來西亞</t>
  </si>
  <si>
    <t>莫三比克</t>
  </si>
  <si>
    <t>納米比亞</t>
  </si>
  <si>
    <t>新喀里多尼亞島</t>
  </si>
  <si>
    <t>尼日</t>
  </si>
  <si>
    <t>諾福克群島</t>
  </si>
  <si>
    <t>奈及利亞</t>
  </si>
  <si>
    <t>尼加拉瓜</t>
  </si>
  <si>
    <t>挪威</t>
  </si>
  <si>
    <t>尼泊爾</t>
  </si>
  <si>
    <t>諾魯</t>
  </si>
  <si>
    <t>紐威島</t>
  </si>
  <si>
    <t>紐西蘭</t>
  </si>
  <si>
    <t>阿曼</t>
  </si>
  <si>
    <t>巴拿馬</t>
  </si>
  <si>
    <t>秘魯</t>
  </si>
  <si>
    <t>法屬玻里尼西亞</t>
  </si>
  <si>
    <t>菲律賓</t>
  </si>
  <si>
    <t>巴基斯坦</t>
  </si>
  <si>
    <t>波蘭</t>
  </si>
  <si>
    <t>聖匹及密啟倫群島</t>
  </si>
  <si>
    <t>皮特康島</t>
  </si>
  <si>
    <t>波多黎各</t>
  </si>
  <si>
    <t>葡萄牙</t>
  </si>
  <si>
    <t>帛琉群島</t>
  </si>
  <si>
    <t>巴拉圭</t>
  </si>
  <si>
    <t>卡達</t>
  </si>
  <si>
    <t>留尼旺</t>
  </si>
  <si>
    <t>羅馬尼亞</t>
  </si>
  <si>
    <t>俄羅斯</t>
  </si>
  <si>
    <t>盧安達</t>
  </si>
  <si>
    <t>沙烏地阿拉伯</t>
  </si>
  <si>
    <t>索羅門群島</t>
  </si>
  <si>
    <t>塞席爾</t>
  </si>
  <si>
    <t>蘇丹</t>
  </si>
  <si>
    <t>瑞典</t>
  </si>
  <si>
    <t>新加坡</t>
  </si>
  <si>
    <t>聖赫勒拿島</t>
  </si>
  <si>
    <t>斯洛凡尼亞</t>
  </si>
  <si>
    <t>斯瓦巴及尖棉島</t>
  </si>
  <si>
    <t>斯洛伐克</t>
  </si>
  <si>
    <t>獅子山</t>
  </si>
  <si>
    <t>聖馬利諾</t>
  </si>
  <si>
    <t>塞內加爾</t>
  </si>
  <si>
    <t>索馬利亞</t>
  </si>
  <si>
    <t>蘇利南</t>
  </si>
  <si>
    <t>聖多美及普林西比</t>
  </si>
  <si>
    <t>薩爾瓦多</t>
  </si>
  <si>
    <t>敘利亞</t>
  </si>
  <si>
    <t>史瓦濟蘭</t>
  </si>
  <si>
    <t>土克斯及開科斯群島</t>
  </si>
  <si>
    <t>查德</t>
  </si>
  <si>
    <t>法屬南部屬地</t>
  </si>
  <si>
    <t>多哥</t>
  </si>
  <si>
    <t>泰國</t>
  </si>
  <si>
    <t>塔吉克</t>
  </si>
  <si>
    <t>托克勞群島</t>
  </si>
  <si>
    <t>土庫曼</t>
  </si>
  <si>
    <t>突尼西亞</t>
  </si>
  <si>
    <t>東加</t>
  </si>
  <si>
    <t>帝汶</t>
  </si>
  <si>
    <t>土耳其</t>
  </si>
  <si>
    <t>千里達</t>
  </si>
  <si>
    <t>吐瓦魯</t>
  </si>
  <si>
    <t>臺灣，中華民國</t>
  </si>
  <si>
    <t>坦尚尼亞</t>
  </si>
  <si>
    <t>烏克蘭</t>
  </si>
  <si>
    <t>烏干達</t>
  </si>
  <si>
    <t>美屬邊疆群島</t>
  </si>
  <si>
    <t>烏拉圭</t>
  </si>
  <si>
    <t>烏茲別克</t>
  </si>
  <si>
    <t>教廷</t>
  </si>
  <si>
    <t>聖文森</t>
  </si>
  <si>
    <t>委內瑞拉</t>
  </si>
  <si>
    <t>英屬維爾京群島</t>
  </si>
  <si>
    <t>美屬維爾京群島</t>
  </si>
  <si>
    <t>越南</t>
  </si>
  <si>
    <t>萬那杜</t>
  </si>
  <si>
    <t>沃里斯與伏塔那島</t>
  </si>
  <si>
    <t>薩摩亞群島</t>
  </si>
  <si>
    <t>琉球</t>
  </si>
  <si>
    <t>納維斯</t>
  </si>
  <si>
    <t>大溪地</t>
  </si>
  <si>
    <t>葉門</t>
  </si>
  <si>
    <t>美亞特</t>
  </si>
  <si>
    <t>南斯拉夫</t>
  </si>
  <si>
    <t>南非</t>
  </si>
  <si>
    <t>尚比亞</t>
  </si>
  <si>
    <t>辛巴威</t>
  </si>
  <si>
    <t>其他國家</t>
  </si>
  <si>
    <t>Aldrich</t>
  </si>
  <si>
    <t>Bradley</t>
  </si>
  <si>
    <t>Conroy</t>
  </si>
  <si>
    <t>Crispin</t>
  </si>
  <si>
    <t>Cuthbert</t>
  </si>
  <si>
    <t>Elbert</t>
  </si>
  <si>
    <t>Fletcher</t>
  </si>
  <si>
    <t>Galvin</t>
  </si>
  <si>
    <t>Hadwin</t>
  </si>
  <si>
    <t>Harley</t>
  </si>
  <si>
    <t>Herbert</t>
  </si>
  <si>
    <t>Homer</t>
  </si>
  <si>
    <t>Isaiah</t>
  </si>
  <si>
    <t>Keene</t>
  </si>
  <si>
    <t>Kendall</t>
  </si>
  <si>
    <t>Kimball</t>
  </si>
  <si>
    <t>Kirby</t>
  </si>
  <si>
    <t>Kit</t>
  </si>
  <si>
    <t>Michael</t>
  </si>
  <si>
    <t>Paul</t>
  </si>
  <si>
    <t>Quinn</t>
  </si>
  <si>
    <t>CN</t>
    <phoneticPr fontId="3" type="noConversion"/>
  </si>
  <si>
    <t>US</t>
    <phoneticPr fontId="3" type="noConversion"/>
  </si>
  <si>
    <t>Ms</t>
  </si>
  <si>
    <t>Mr</t>
  </si>
  <si>
    <t>BAD</t>
  </si>
  <si>
    <t>GOOD</t>
  </si>
  <si>
    <t>中文</t>
  </si>
  <si>
    <t>英文</t>
  </si>
  <si>
    <r>
      <rPr>
        <sz val="12"/>
        <color theme="1"/>
        <rFont val="新細明體"/>
        <family val="1"/>
        <charset val="136"/>
      </rPr>
      <t>捐款由</t>
    </r>
  </si>
  <si>
    <r>
      <rPr>
        <sz val="12"/>
        <color theme="1"/>
        <rFont val="新細明體"/>
        <family val="1"/>
        <charset val="136"/>
      </rPr>
      <t>捐款至</t>
    </r>
  </si>
  <si>
    <r>
      <rPr>
        <sz val="12"/>
        <color theme="1"/>
        <rFont val="新細明體"/>
        <family val="1"/>
        <charset val="136"/>
      </rPr>
      <t>會籍類別</t>
    </r>
  </si>
  <si>
    <r>
      <rPr>
        <sz val="12"/>
        <color theme="1"/>
        <rFont val="新細明體"/>
        <family val="1"/>
        <charset val="136"/>
      </rPr>
      <t>年費</t>
    </r>
  </si>
  <si>
    <r>
      <rPr>
        <sz val="12"/>
        <color theme="1"/>
        <rFont val="新細明體"/>
        <family val="1"/>
        <charset val="136"/>
      </rPr>
      <t>會員數目</t>
    </r>
  </si>
  <si>
    <t>AL2012</t>
    <phoneticPr fontId="3" type="noConversion"/>
  </si>
  <si>
    <t>Bronze</t>
  </si>
  <si>
    <t>Silver</t>
  </si>
  <si>
    <t>Gold</t>
  </si>
  <si>
    <r>
      <rPr>
        <sz val="12"/>
        <color theme="1"/>
        <rFont val="新細明體"/>
        <family val="1"/>
        <charset val="136"/>
      </rPr>
      <t>編號</t>
    </r>
  </si>
  <si>
    <r>
      <rPr>
        <sz val="12"/>
        <color theme="1"/>
        <rFont val="新細明體"/>
        <family val="1"/>
        <charset val="136"/>
      </rPr>
      <t>年齡</t>
    </r>
  </si>
  <si>
    <r>
      <rPr>
        <sz val="12"/>
        <color theme="1"/>
        <rFont val="新細明體"/>
        <family val="1"/>
        <charset val="136"/>
      </rPr>
      <t>捐款</t>
    </r>
  </si>
  <si>
    <r>
      <rPr>
        <sz val="12"/>
        <color theme="1"/>
        <rFont val="新細明體"/>
        <family val="1"/>
        <charset val="136"/>
      </rPr>
      <t>咭號</t>
    </r>
  </si>
  <si>
    <r>
      <rPr>
        <sz val="12"/>
        <color theme="1"/>
        <rFont val="新細明體"/>
        <family val="1"/>
        <charset val="136"/>
      </rPr>
      <t>優先服務</t>
    </r>
  </si>
  <si>
    <r>
      <rPr>
        <sz val="12"/>
        <color theme="1"/>
        <rFont val="新細明體"/>
        <family val="1"/>
        <charset val="136"/>
      </rPr>
      <t>逗號位置</t>
    </r>
  </si>
  <si>
    <r>
      <rPr>
        <sz val="12"/>
        <color theme="1"/>
        <rFont val="新細明體"/>
        <family val="1"/>
        <charset val="136"/>
      </rPr>
      <t>名字</t>
    </r>
  </si>
  <si>
    <t>CHAN,ANNIE</t>
  </si>
  <si>
    <t>G0001</t>
  </si>
  <si>
    <t>HO,BEN</t>
  </si>
  <si>
    <t>S0002</t>
  </si>
  <si>
    <t>LEE,HENRY</t>
  </si>
  <si>
    <t>B0008</t>
  </si>
  <si>
    <t>YUNG,KEN</t>
  </si>
  <si>
    <t>G0108</t>
  </si>
  <si>
    <t>Yes</t>
    <phoneticPr fontId="3" type="noConversion"/>
  </si>
  <si>
    <t>Annie</t>
  </si>
  <si>
    <t>Ben</t>
  </si>
  <si>
    <t>Henry</t>
  </si>
  <si>
    <t>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</si>
</sst>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09]d/mmm/yy;@"/>
  </numFmts>
  <fonts count="13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</font>
    <font>
      <sz val="12"/>
      <color theme="1"/>
      <name val="Verdana"/>
      <family val="2"/>
    </font>
    <font>
      <sz val="9"/>
      <name val="新細明體"/>
      <family val="3"/>
      <charset val="136"/>
      <scheme val="minor"/>
    </font>
    <font>
      <b/>
      <i/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Verdana"/>
      <family val="2"/>
    </font>
    <font>
      <sz val="12"/>
      <color rgb="FF0066FF"/>
      <name val="Verdana"/>
      <family val="2"/>
    </font>
    <font>
      <sz val="12"/>
      <color theme="1"/>
      <name val="新細明體"/>
      <family val="2"/>
    </font>
    <font>
      <sz val="12"/>
      <name val="Verdana"/>
      <family val="2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15" fontId="2" fillId="0" borderId="0" xfId="0" applyNumberFormat="1" applyFont="1" applyBorder="1" applyAlignment="1">
      <alignment horizontal="right" vertical="center" wrapText="1"/>
    </xf>
    <xf numFmtId="177" fontId="2" fillId="0" borderId="0" xfId="0" applyNumberFormat="1" applyFont="1" applyAlignment="1">
      <alignment horizontal="right"/>
    </xf>
    <xf numFmtId="176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2" fillId="5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7</xdr:row>
      <xdr:rowOff>95250</xdr:rowOff>
    </xdr:from>
    <xdr:to>
      <xdr:col>2</xdr:col>
      <xdr:colOff>200025</xdr:colOff>
      <xdr:row>9</xdr:row>
      <xdr:rowOff>85725</xdr:rowOff>
    </xdr:to>
    <xdr:sp macro="" textlink="">
      <xdr:nvSpPr>
        <xdr:cNvPr id="2" name="矩形 1"/>
        <xdr:cNvSpPr/>
      </xdr:nvSpPr>
      <xdr:spPr>
        <a:xfrm>
          <a:off x="628650" y="1562100"/>
          <a:ext cx="1190625" cy="4095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1600"/>
            <a:t>AL-CS-2012</a:t>
          </a:r>
          <a:endParaRPr lang="zh-TW" alt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7</xdr:row>
      <xdr:rowOff>104775</xdr:rowOff>
    </xdr:from>
    <xdr:to>
      <xdr:col>3</xdr:col>
      <xdr:colOff>619125</xdr:colOff>
      <xdr:row>9</xdr:row>
      <xdr:rowOff>95250</xdr:rowOff>
    </xdr:to>
    <xdr:sp macro="" textlink="">
      <xdr:nvSpPr>
        <xdr:cNvPr id="2" name="矩形 1"/>
        <xdr:cNvSpPr/>
      </xdr:nvSpPr>
      <xdr:spPr>
        <a:xfrm>
          <a:off x="2057400" y="1571625"/>
          <a:ext cx="1190625" cy="4095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1600"/>
            <a:t>AL-CS-2012</a:t>
          </a:r>
          <a:endParaRPr lang="zh-TW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3" sqref="D3"/>
    </sheetView>
  </sheetViews>
  <sheetFormatPr defaultRowHeight="16.5" x14ac:dyDescent="0.25"/>
  <cols>
    <col min="6" max="6" width="13.375" customWidth="1"/>
    <col min="7" max="10" width="8.375" style="7" customWidth="1"/>
  </cols>
  <sheetData>
    <row r="1" spans="1:10" x14ac:dyDescent="0.25">
      <c r="A1" s="2" t="s">
        <v>8</v>
      </c>
      <c r="B1" s="2" t="s">
        <v>9</v>
      </c>
      <c r="C1" s="2" t="s">
        <v>10</v>
      </c>
      <c r="D1" s="2" t="s">
        <v>11</v>
      </c>
      <c r="E1" s="4"/>
      <c r="F1" s="20" t="s">
        <v>8</v>
      </c>
      <c r="G1" s="2" t="s">
        <v>12</v>
      </c>
      <c r="H1" s="2"/>
      <c r="I1" s="2"/>
      <c r="J1" s="2"/>
    </row>
    <row r="2" spans="1:10" x14ac:dyDescent="0.25">
      <c r="A2" s="2" t="s">
        <v>1</v>
      </c>
      <c r="B2" s="2" t="s">
        <v>13</v>
      </c>
      <c r="C2" s="2" t="s">
        <v>2</v>
      </c>
      <c r="D2" s="2">
        <v>85</v>
      </c>
      <c r="E2" s="4"/>
      <c r="F2" s="3"/>
      <c r="G2" s="5"/>
      <c r="H2" s="2"/>
      <c r="I2" s="2"/>
      <c r="J2" s="2"/>
    </row>
    <row r="3" spans="1:10" ht="16.5" customHeight="1" x14ac:dyDescent="0.25">
      <c r="A3" s="2" t="s">
        <v>1</v>
      </c>
      <c r="B3" s="2" t="s">
        <v>13</v>
      </c>
      <c r="C3" s="2" t="s">
        <v>3</v>
      </c>
      <c r="D3" s="2">
        <v>39</v>
      </c>
      <c r="E3" s="4"/>
      <c r="F3" s="3" t="s">
        <v>14</v>
      </c>
      <c r="G3" s="21" t="s">
        <v>10</v>
      </c>
      <c r="H3" s="2"/>
      <c r="I3" s="2"/>
      <c r="J3" s="2"/>
    </row>
    <row r="4" spans="1:10" x14ac:dyDescent="0.25">
      <c r="A4" s="2" t="s">
        <v>1</v>
      </c>
      <c r="B4" s="2" t="s">
        <v>13</v>
      </c>
      <c r="C4" s="2" t="s">
        <v>4</v>
      </c>
      <c r="D4" s="2">
        <v>72</v>
      </c>
      <c r="E4" s="4"/>
      <c r="F4" s="20" t="s">
        <v>9</v>
      </c>
      <c r="G4" s="2" t="s">
        <v>2</v>
      </c>
      <c r="H4" s="2" t="s">
        <v>3</v>
      </c>
      <c r="I4" s="2" t="s">
        <v>4</v>
      </c>
      <c r="J4" s="21" t="s">
        <v>15</v>
      </c>
    </row>
    <row r="5" spans="1:10" x14ac:dyDescent="0.25">
      <c r="A5" s="2" t="s">
        <v>1</v>
      </c>
      <c r="B5" s="2" t="s">
        <v>16</v>
      </c>
      <c r="C5" s="2" t="s">
        <v>2</v>
      </c>
      <c r="D5" s="2">
        <v>36</v>
      </c>
      <c r="E5" s="4"/>
      <c r="F5" s="3" t="s">
        <v>13</v>
      </c>
      <c r="G5" s="2">
        <v>1</v>
      </c>
      <c r="H5" s="2">
        <v>1</v>
      </c>
      <c r="I5" s="2">
        <v>1</v>
      </c>
      <c r="J5" s="2">
        <v>3</v>
      </c>
    </row>
    <row r="6" spans="1:10" x14ac:dyDescent="0.25">
      <c r="A6" s="2" t="s">
        <v>1</v>
      </c>
      <c r="B6" s="2" t="s">
        <v>16</v>
      </c>
      <c r="C6" s="2" t="s">
        <v>3</v>
      </c>
      <c r="D6" s="2">
        <v>4</v>
      </c>
      <c r="E6" s="4"/>
      <c r="F6" s="3" t="s">
        <v>16</v>
      </c>
      <c r="G6" s="2">
        <v>1</v>
      </c>
      <c r="H6" s="2">
        <v>1</v>
      </c>
      <c r="I6" s="2">
        <v>1</v>
      </c>
      <c r="J6" s="2">
        <v>3</v>
      </c>
    </row>
    <row r="7" spans="1:10" x14ac:dyDescent="0.25">
      <c r="A7" s="2" t="s">
        <v>1</v>
      </c>
      <c r="B7" s="2" t="s">
        <v>16</v>
      </c>
      <c r="C7" s="2" t="s">
        <v>4</v>
      </c>
      <c r="D7" s="2">
        <v>86</v>
      </c>
      <c r="E7" s="4"/>
      <c r="F7" s="3" t="s">
        <v>7</v>
      </c>
      <c r="G7" s="2"/>
      <c r="H7" s="2"/>
      <c r="I7" s="2"/>
      <c r="J7" s="2"/>
    </row>
    <row r="8" spans="1:10" x14ac:dyDescent="0.25">
      <c r="A8" s="2" t="s">
        <v>5</v>
      </c>
      <c r="B8" s="2" t="s">
        <v>17</v>
      </c>
      <c r="C8" s="2" t="s">
        <v>6</v>
      </c>
      <c r="D8" s="2">
        <v>60</v>
      </c>
      <c r="E8" s="4"/>
      <c r="F8" s="3" t="s">
        <v>17</v>
      </c>
      <c r="G8" s="2">
        <v>1</v>
      </c>
      <c r="H8" s="2">
        <v>1</v>
      </c>
      <c r="I8" s="2">
        <v>1</v>
      </c>
      <c r="J8" s="2">
        <v>3</v>
      </c>
    </row>
    <row r="9" spans="1:10" x14ac:dyDescent="0.25">
      <c r="A9" s="2" t="s">
        <v>5</v>
      </c>
      <c r="B9" s="2" t="s">
        <v>17</v>
      </c>
      <c r="C9" s="2" t="s">
        <v>3</v>
      </c>
      <c r="D9" s="2">
        <v>76</v>
      </c>
      <c r="E9" s="4"/>
      <c r="F9" s="20" t="s">
        <v>15</v>
      </c>
      <c r="G9" s="2">
        <v>66</v>
      </c>
      <c r="H9" s="2">
        <v>66</v>
      </c>
      <c r="I9" s="2">
        <v>66</v>
      </c>
      <c r="J9" s="2">
        <v>198</v>
      </c>
    </row>
    <row r="10" spans="1:10" x14ac:dyDescent="0.25">
      <c r="A10" s="2" t="s">
        <v>5</v>
      </c>
      <c r="B10" s="2" t="s">
        <v>17</v>
      </c>
      <c r="C10" s="2" t="s">
        <v>4</v>
      </c>
      <c r="D10" s="2">
        <v>50</v>
      </c>
      <c r="E10" s="4"/>
      <c r="F10" s="4"/>
      <c r="G10" s="6"/>
      <c r="H10" s="6"/>
      <c r="I10" s="6"/>
      <c r="J10" s="6"/>
    </row>
    <row r="11" spans="1:10" x14ac:dyDescent="0.25">
      <c r="A11" s="4"/>
      <c r="B11" s="4"/>
      <c r="C11" s="4"/>
      <c r="D11" s="4"/>
      <c r="E11" s="4"/>
      <c r="F11" s="4" t="s">
        <v>18</v>
      </c>
      <c r="G11" s="6"/>
      <c r="H11" s="6"/>
      <c r="I11" s="6"/>
      <c r="J11" s="6"/>
    </row>
  </sheetData>
  <phoneticPr fontId="3" type="noConversion"/>
  <pageMargins left="0.7" right="0.7" top="0.75" bottom="0.75" header="0.3" footer="0.3"/>
  <pageSetup orientation="portrait" horizontalDpi="1200" verticalDpi="120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RowHeight="16.5" x14ac:dyDescent="0.25"/>
  <cols>
    <col min="1" max="1" width="11.875" bestFit="1" customWidth="1"/>
    <col min="2" max="2" width="9.75" bestFit="1" customWidth="1"/>
    <col min="3" max="10" width="10.625" customWidth="1"/>
  </cols>
  <sheetData>
    <row r="1" spans="1:10" x14ac:dyDescent="0.25">
      <c r="A1" s="13" t="s">
        <v>171</v>
      </c>
      <c r="B1" s="13" t="s">
        <v>172</v>
      </c>
      <c r="C1" s="13" t="s">
        <v>173</v>
      </c>
      <c r="D1" s="13" t="s">
        <v>174</v>
      </c>
      <c r="E1" s="13" t="s">
        <v>175</v>
      </c>
      <c r="F1" s="13" t="s">
        <v>176</v>
      </c>
      <c r="G1" s="13" t="s">
        <v>177</v>
      </c>
      <c r="H1" s="13" t="s">
        <v>178</v>
      </c>
      <c r="I1" s="13" t="s">
        <v>148</v>
      </c>
      <c r="J1" s="13"/>
    </row>
    <row r="2" spans="1:10" x14ac:dyDescent="0.25">
      <c r="A2" s="6">
        <v>347</v>
      </c>
      <c r="B2" s="6" t="s">
        <v>192</v>
      </c>
      <c r="C2" s="17">
        <v>7.6</v>
      </c>
      <c r="D2" s="17">
        <v>7.4</v>
      </c>
      <c r="E2" s="17">
        <v>7.9</v>
      </c>
      <c r="F2" s="17">
        <v>7.3</v>
      </c>
      <c r="G2" s="17">
        <v>7</v>
      </c>
      <c r="H2" s="33">
        <v>7.4</v>
      </c>
      <c r="I2" s="2">
        <v>17</v>
      </c>
      <c r="J2" s="2"/>
    </row>
    <row r="3" spans="1:10" x14ac:dyDescent="0.25">
      <c r="A3" s="6">
        <v>324</v>
      </c>
      <c r="B3" s="6" t="s">
        <v>197</v>
      </c>
      <c r="C3" s="17">
        <v>8.6</v>
      </c>
      <c r="D3" s="17">
        <v>6.3</v>
      </c>
      <c r="E3" s="17">
        <v>7.5</v>
      </c>
      <c r="F3" s="17">
        <v>7.6</v>
      </c>
      <c r="G3" s="17">
        <v>7.6</v>
      </c>
      <c r="H3" s="33">
        <v>7.6</v>
      </c>
      <c r="I3" s="2">
        <v>14</v>
      </c>
      <c r="J3" s="2"/>
    </row>
    <row r="4" spans="1:10" x14ac:dyDescent="0.25">
      <c r="A4" s="6">
        <v>435</v>
      </c>
      <c r="B4" s="6" t="s">
        <v>198</v>
      </c>
      <c r="C4" s="17">
        <v>6.7</v>
      </c>
      <c r="D4" s="17">
        <v>6.7</v>
      </c>
      <c r="E4" s="17">
        <v>8.4</v>
      </c>
      <c r="F4" s="17">
        <v>6.1</v>
      </c>
      <c r="G4" s="17">
        <v>7.5</v>
      </c>
      <c r="H4" s="33">
        <v>7</v>
      </c>
      <c r="I4" s="2">
        <v>21</v>
      </c>
    </row>
    <row r="5" spans="1:10" x14ac:dyDescent="0.25">
      <c r="A5" s="6">
        <v>190</v>
      </c>
      <c r="B5" s="6" t="s">
        <v>215</v>
      </c>
      <c r="C5" s="17">
        <v>8.3000000000000007</v>
      </c>
      <c r="D5" s="17">
        <v>8.1999999999999993</v>
      </c>
      <c r="E5" s="17">
        <v>6.5</v>
      </c>
      <c r="F5" s="17">
        <v>6.8</v>
      </c>
      <c r="G5" s="17">
        <v>6.5</v>
      </c>
      <c r="H5" s="33">
        <v>7.2</v>
      </c>
      <c r="I5" s="2">
        <v>19</v>
      </c>
    </row>
    <row r="6" spans="1:10" x14ac:dyDescent="0.25">
      <c r="A6" s="2">
        <v>31</v>
      </c>
      <c r="B6" s="2" t="s">
        <v>132</v>
      </c>
      <c r="C6" s="2">
        <v>9.6999999999999993</v>
      </c>
      <c r="D6" s="2">
        <v>9.6</v>
      </c>
      <c r="E6" s="2">
        <v>9.8000000000000007</v>
      </c>
      <c r="F6" s="2">
        <v>9.6</v>
      </c>
      <c r="G6" s="2">
        <v>9.9</v>
      </c>
      <c r="H6" s="33">
        <v>9.6999999999999993</v>
      </c>
      <c r="I6" s="2">
        <v>1</v>
      </c>
    </row>
    <row r="7" spans="1:10" x14ac:dyDescent="0.25">
      <c r="A7" s="6">
        <v>417</v>
      </c>
      <c r="B7" s="6" t="s">
        <v>677</v>
      </c>
      <c r="C7" s="17">
        <v>7.7</v>
      </c>
      <c r="D7" s="17">
        <v>8.4</v>
      </c>
      <c r="E7" s="17">
        <v>6.8</v>
      </c>
      <c r="F7" s="17">
        <v>6.5</v>
      </c>
      <c r="G7" s="17">
        <v>6.5</v>
      </c>
      <c r="H7" s="33">
        <v>7</v>
      </c>
      <c r="I7" s="2">
        <v>21</v>
      </c>
    </row>
    <row r="8" spans="1:10" x14ac:dyDescent="0.25">
      <c r="A8" s="6">
        <v>292</v>
      </c>
      <c r="B8" s="6" t="s">
        <v>677</v>
      </c>
      <c r="C8" s="17">
        <v>6.3</v>
      </c>
      <c r="D8" s="17">
        <v>8.6999999999999993</v>
      </c>
      <c r="E8" s="17">
        <v>7.3</v>
      </c>
      <c r="F8" s="17">
        <v>7.3</v>
      </c>
      <c r="G8" s="17">
        <v>7.2</v>
      </c>
      <c r="H8" s="33">
        <v>7.3</v>
      </c>
      <c r="I8" s="2">
        <v>18</v>
      </c>
    </row>
    <row r="9" spans="1:10" x14ac:dyDescent="0.25">
      <c r="A9" s="6">
        <v>330</v>
      </c>
      <c r="B9" s="6" t="s">
        <v>677</v>
      </c>
      <c r="C9" s="17">
        <v>8.8000000000000007</v>
      </c>
      <c r="D9" s="17">
        <v>7.2</v>
      </c>
      <c r="E9" s="17">
        <v>8.5</v>
      </c>
      <c r="F9" s="17">
        <v>7.7</v>
      </c>
      <c r="G9" s="17">
        <v>6.7</v>
      </c>
      <c r="H9" s="33">
        <v>7.8</v>
      </c>
      <c r="I9" s="2">
        <v>8</v>
      </c>
    </row>
    <row r="10" spans="1:10" x14ac:dyDescent="0.25">
      <c r="A10" s="6">
        <v>232</v>
      </c>
      <c r="B10" s="6" t="s">
        <v>677</v>
      </c>
      <c r="C10" s="17">
        <v>8.6</v>
      </c>
      <c r="D10" s="17">
        <v>8.1999999999999993</v>
      </c>
      <c r="E10" s="17">
        <v>7.5</v>
      </c>
      <c r="F10" s="17">
        <v>8.6999999999999993</v>
      </c>
      <c r="G10" s="17">
        <v>7.1</v>
      </c>
      <c r="H10" s="33">
        <v>8.1</v>
      </c>
      <c r="I10" s="2">
        <v>5</v>
      </c>
    </row>
    <row r="11" spans="1:10" x14ac:dyDescent="0.25">
      <c r="A11" s="6">
        <v>69</v>
      </c>
      <c r="B11" s="6" t="s">
        <v>677</v>
      </c>
      <c r="C11" s="17">
        <v>8.1999999999999993</v>
      </c>
      <c r="D11" s="17">
        <v>8.9</v>
      </c>
      <c r="E11" s="17">
        <v>8.3000000000000007</v>
      </c>
      <c r="F11" s="17">
        <v>7.8</v>
      </c>
      <c r="G11" s="17">
        <v>8.1</v>
      </c>
      <c r="H11" s="33">
        <v>8.1999999999999993</v>
      </c>
      <c r="I11" s="2">
        <v>4</v>
      </c>
    </row>
    <row r="12" spans="1:10" x14ac:dyDescent="0.25">
      <c r="A12" s="6">
        <v>130</v>
      </c>
      <c r="B12" s="6" t="s">
        <v>264</v>
      </c>
      <c r="C12" s="17">
        <v>6.5</v>
      </c>
      <c r="D12" s="17">
        <v>7.5</v>
      </c>
      <c r="E12" s="17">
        <v>8</v>
      </c>
      <c r="F12" s="17">
        <v>7.5</v>
      </c>
      <c r="G12" s="17">
        <v>8.5</v>
      </c>
      <c r="H12" s="33">
        <v>7.7</v>
      </c>
      <c r="I12" s="2">
        <v>11</v>
      </c>
    </row>
    <row r="13" spans="1:10" x14ac:dyDescent="0.25">
      <c r="A13" s="6">
        <v>391</v>
      </c>
      <c r="B13" s="6" t="s">
        <v>268</v>
      </c>
      <c r="C13" s="17">
        <v>6.3</v>
      </c>
      <c r="D13" s="17">
        <v>8</v>
      </c>
      <c r="E13" s="17">
        <v>8.1999999999999993</v>
      </c>
      <c r="F13" s="17">
        <v>9</v>
      </c>
      <c r="G13" s="17">
        <v>7.7</v>
      </c>
      <c r="H13" s="33">
        <v>8</v>
      </c>
      <c r="I13" s="2">
        <v>6</v>
      </c>
    </row>
    <row r="14" spans="1:10" x14ac:dyDescent="0.25">
      <c r="A14" s="6">
        <v>343</v>
      </c>
      <c r="B14" s="6" t="s">
        <v>314</v>
      </c>
      <c r="C14" s="17">
        <v>7.3</v>
      </c>
      <c r="D14" s="17">
        <v>7.1</v>
      </c>
      <c r="E14" s="17">
        <v>7.1</v>
      </c>
      <c r="F14" s="17">
        <v>6.6</v>
      </c>
      <c r="G14" s="17">
        <v>8.4</v>
      </c>
      <c r="H14" s="33">
        <v>7.2</v>
      </c>
      <c r="I14" s="2">
        <v>19</v>
      </c>
    </row>
    <row r="15" spans="1:10" x14ac:dyDescent="0.25">
      <c r="A15" s="2">
        <v>78</v>
      </c>
      <c r="B15" s="2" t="s">
        <v>140</v>
      </c>
      <c r="C15" s="2">
        <v>9.1</v>
      </c>
      <c r="D15" s="2">
        <v>9.1999999999999993</v>
      </c>
      <c r="E15" s="2">
        <v>9.5</v>
      </c>
      <c r="F15" s="2">
        <v>9.1999999999999993</v>
      </c>
      <c r="G15" s="2">
        <v>9.5</v>
      </c>
      <c r="H15" s="33">
        <v>9.3000000000000007</v>
      </c>
      <c r="I15" s="2">
        <v>3</v>
      </c>
    </row>
    <row r="16" spans="1:10" x14ac:dyDescent="0.25">
      <c r="A16" s="6">
        <v>290</v>
      </c>
      <c r="B16" s="6" t="s">
        <v>358</v>
      </c>
      <c r="C16" s="17">
        <v>7.3</v>
      </c>
      <c r="D16" s="17">
        <v>8.4</v>
      </c>
      <c r="E16" s="17">
        <v>6.3</v>
      </c>
      <c r="F16" s="17">
        <v>7.8</v>
      </c>
      <c r="G16" s="17">
        <v>8.4</v>
      </c>
      <c r="H16" s="33">
        <v>7.8</v>
      </c>
      <c r="I16" s="2">
        <v>8</v>
      </c>
    </row>
    <row r="17" spans="1:10" x14ac:dyDescent="0.25">
      <c r="A17" s="6">
        <v>345</v>
      </c>
      <c r="B17" s="6" t="s">
        <v>361</v>
      </c>
      <c r="C17" s="17">
        <v>6.8</v>
      </c>
      <c r="D17" s="17">
        <v>8.6</v>
      </c>
      <c r="E17" s="17">
        <v>8.5</v>
      </c>
      <c r="F17" s="17">
        <v>7.7</v>
      </c>
      <c r="G17" s="17">
        <v>6.7</v>
      </c>
      <c r="H17" s="33">
        <v>7.7</v>
      </c>
      <c r="I17" s="2">
        <v>11</v>
      </c>
    </row>
    <row r="18" spans="1:10" x14ac:dyDescent="0.25">
      <c r="A18" s="6">
        <v>136</v>
      </c>
      <c r="B18" s="6" t="s">
        <v>370</v>
      </c>
      <c r="C18" s="17">
        <v>6.7</v>
      </c>
      <c r="D18" s="17">
        <v>6.9</v>
      </c>
      <c r="E18" s="17">
        <v>6.6</v>
      </c>
      <c r="F18" s="17">
        <v>6.7</v>
      </c>
      <c r="G18" s="17">
        <v>7.1</v>
      </c>
      <c r="H18" s="33">
        <v>6.8</v>
      </c>
      <c r="I18" s="2">
        <v>24</v>
      </c>
    </row>
    <row r="19" spans="1:10" x14ac:dyDescent="0.25">
      <c r="A19" s="6">
        <v>127</v>
      </c>
      <c r="B19" s="6" t="s">
        <v>373</v>
      </c>
      <c r="C19" s="17">
        <v>7.1</v>
      </c>
      <c r="D19" s="17">
        <v>7.8</v>
      </c>
      <c r="E19" s="17">
        <v>8.6999999999999993</v>
      </c>
      <c r="F19" s="17">
        <v>6.4</v>
      </c>
      <c r="G19" s="17">
        <v>8</v>
      </c>
      <c r="H19" s="33">
        <v>7.6</v>
      </c>
      <c r="I19" s="2">
        <v>14</v>
      </c>
    </row>
    <row r="20" spans="1:10" x14ac:dyDescent="0.25">
      <c r="A20" s="6">
        <v>283</v>
      </c>
      <c r="B20" s="6" t="s">
        <v>384</v>
      </c>
      <c r="C20" s="17">
        <v>7.4</v>
      </c>
      <c r="D20" s="17">
        <v>7.5</v>
      </c>
      <c r="E20" s="17">
        <v>8.6999999999999993</v>
      </c>
      <c r="F20" s="17">
        <v>7.9</v>
      </c>
      <c r="G20" s="17">
        <v>6.2</v>
      </c>
      <c r="H20" s="33">
        <v>7.6</v>
      </c>
      <c r="I20" s="2">
        <v>14</v>
      </c>
    </row>
    <row r="21" spans="1:10" x14ac:dyDescent="0.25">
      <c r="A21" s="6">
        <v>303</v>
      </c>
      <c r="B21" s="6" t="s">
        <v>395</v>
      </c>
      <c r="C21" s="17">
        <v>7.6</v>
      </c>
      <c r="D21" s="17">
        <v>8.4</v>
      </c>
      <c r="E21" s="17">
        <v>8.1</v>
      </c>
      <c r="F21" s="17">
        <v>7.9</v>
      </c>
      <c r="G21" s="17">
        <v>7.4</v>
      </c>
      <c r="H21" s="33">
        <v>7.9</v>
      </c>
      <c r="I21" s="2">
        <v>7</v>
      </c>
    </row>
    <row r="22" spans="1:10" x14ac:dyDescent="0.25">
      <c r="A22" s="6">
        <v>245</v>
      </c>
      <c r="B22" s="6" t="s">
        <v>678</v>
      </c>
      <c r="C22" s="17">
        <v>7.7</v>
      </c>
      <c r="D22" s="17">
        <v>6.1</v>
      </c>
      <c r="E22" s="17">
        <v>8.6</v>
      </c>
      <c r="F22" s="17">
        <v>6.7</v>
      </c>
      <c r="G22" s="17">
        <v>6.7</v>
      </c>
      <c r="H22" s="33">
        <v>7</v>
      </c>
      <c r="I22" s="2">
        <v>21</v>
      </c>
    </row>
    <row r="23" spans="1:10" x14ac:dyDescent="0.25">
      <c r="A23" s="6">
        <v>20</v>
      </c>
      <c r="B23" s="6" t="s">
        <v>678</v>
      </c>
      <c r="C23" s="17">
        <v>8.6999999999999993</v>
      </c>
      <c r="D23" s="17">
        <v>7.7</v>
      </c>
      <c r="E23" s="17">
        <v>7</v>
      </c>
      <c r="F23" s="17">
        <v>8.5</v>
      </c>
      <c r="G23" s="17">
        <v>7</v>
      </c>
      <c r="H23" s="33">
        <v>7.7</v>
      </c>
      <c r="I23" s="2">
        <v>11</v>
      </c>
    </row>
    <row r="24" spans="1:10" x14ac:dyDescent="0.25">
      <c r="A24" s="2">
        <v>812</v>
      </c>
      <c r="B24" s="2" t="s">
        <v>133</v>
      </c>
      <c r="C24" s="2">
        <v>9.8000000000000007</v>
      </c>
      <c r="D24" s="2">
        <v>9.6999999999999993</v>
      </c>
      <c r="E24" s="2">
        <v>9.5</v>
      </c>
      <c r="F24" s="2">
        <v>9.6</v>
      </c>
      <c r="G24" s="2">
        <v>9.5</v>
      </c>
      <c r="H24" s="33">
        <v>9.6</v>
      </c>
      <c r="I24" s="2">
        <v>2</v>
      </c>
    </row>
    <row r="25" spans="1:10" x14ac:dyDescent="0.25">
      <c r="A25" s="6">
        <v>272</v>
      </c>
      <c r="B25" s="6" t="s">
        <v>405</v>
      </c>
      <c r="C25" s="17">
        <v>8.1999999999999993</v>
      </c>
      <c r="D25" s="17">
        <v>7.9</v>
      </c>
      <c r="E25" s="17">
        <v>7.1</v>
      </c>
      <c r="F25" s="17">
        <v>7.3</v>
      </c>
      <c r="G25" s="17">
        <v>8.6999999999999993</v>
      </c>
      <c r="H25" s="33">
        <v>7.8</v>
      </c>
      <c r="I25" s="2">
        <v>8</v>
      </c>
      <c r="J25" s="2"/>
    </row>
  </sheetData>
  <autoFilter ref="A1:I25">
    <sortState ref="A2:I25">
      <sortCondition ref="B2"/>
    </sortState>
  </autoFilter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workbookViewId="0">
      <pane ySplit="1" topLeftCell="A2" activePane="bottomLeft" state="frozen"/>
      <selection pane="bottomLeft" activeCell="K4" sqref="K4"/>
    </sheetView>
  </sheetViews>
  <sheetFormatPr defaultRowHeight="16.5" x14ac:dyDescent="0.25"/>
  <cols>
    <col min="1" max="2" width="12.25" customWidth="1"/>
    <col min="3" max="3" width="5.875" customWidth="1"/>
    <col min="4" max="4" width="12.125" customWidth="1"/>
    <col min="5" max="5" width="11.875" customWidth="1"/>
    <col min="6" max="6" width="5.875" customWidth="1"/>
    <col min="7" max="7" width="11.5" customWidth="1"/>
  </cols>
  <sheetData>
    <row r="1" spans="1:11" x14ac:dyDescent="0.25">
      <c r="A1" s="11" t="s">
        <v>154</v>
      </c>
      <c r="B1" s="11" t="s">
        <v>155</v>
      </c>
      <c r="C1" s="14"/>
      <c r="D1" s="11" t="s">
        <v>154</v>
      </c>
      <c r="E1" s="11" t="s">
        <v>155</v>
      </c>
      <c r="F1" s="13"/>
      <c r="G1" s="11" t="s">
        <v>156</v>
      </c>
      <c r="H1" s="13" t="s">
        <v>148</v>
      </c>
      <c r="I1" s="13" t="s">
        <v>149</v>
      </c>
      <c r="J1" s="13" t="s">
        <v>142</v>
      </c>
      <c r="K1" s="13" t="s">
        <v>143</v>
      </c>
    </row>
    <row r="2" spans="1:11" x14ac:dyDescent="0.25">
      <c r="A2" s="10">
        <v>120</v>
      </c>
      <c r="B2" s="10">
        <v>115</v>
      </c>
      <c r="C2" s="2"/>
      <c r="D2" s="16">
        <v>120</v>
      </c>
      <c r="E2" s="16">
        <v>115</v>
      </c>
      <c r="F2" s="2"/>
      <c r="G2" s="2">
        <v>214</v>
      </c>
      <c r="H2" s="2"/>
      <c r="I2" s="2" t="s">
        <v>150</v>
      </c>
      <c r="J2" s="2" t="b">
        <v>1</v>
      </c>
      <c r="K2" s="2" t="b">
        <v>0</v>
      </c>
    </row>
    <row r="3" spans="1:11" x14ac:dyDescent="0.25">
      <c r="A3" s="10">
        <v>170</v>
      </c>
      <c r="B3" s="10">
        <v>191</v>
      </c>
      <c r="C3" s="2"/>
      <c r="D3" s="16">
        <v>170</v>
      </c>
      <c r="E3" s="16">
        <v>191</v>
      </c>
      <c r="F3" s="2"/>
      <c r="G3" s="2">
        <v>62</v>
      </c>
      <c r="H3" s="2"/>
      <c r="I3" s="2" t="s">
        <v>150</v>
      </c>
      <c r="J3" s="2" t="b">
        <v>0</v>
      </c>
      <c r="K3" s="2" t="b">
        <v>0</v>
      </c>
    </row>
    <row r="4" spans="1:11" x14ac:dyDescent="0.25">
      <c r="A4" s="10">
        <v>165</v>
      </c>
      <c r="B4" s="10"/>
      <c r="C4" s="2"/>
      <c r="D4" s="16">
        <v>165</v>
      </c>
      <c r="E4" s="16">
        <v>144</v>
      </c>
      <c r="F4" s="2"/>
      <c r="G4" s="2">
        <v>61</v>
      </c>
      <c r="H4" s="2"/>
      <c r="I4" s="2" t="s">
        <v>151</v>
      </c>
      <c r="J4" s="2" t="b">
        <v>0</v>
      </c>
      <c r="K4" s="2" t="b">
        <v>0</v>
      </c>
    </row>
    <row r="5" spans="1:11" x14ac:dyDescent="0.25">
      <c r="A5" s="10"/>
      <c r="B5" s="10"/>
      <c r="C5" s="2"/>
      <c r="D5" s="16"/>
      <c r="E5" s="16"/>
      <c r="F5" s="2"/>
      <c r="G5" s="2"/>
      <c r="H5" s="2"/>
      <c r="I5" s="2"/>
      <c r="J5" s="2"/>
      <c r="K5" s="2"/>
    </row>
    <row r="7" spans="1:11" hidden="1" x14ac:dyDescent="0.25"/>
    <row r="8" spans="1:11" hidden="1" x14ac:dyDescent="0.25"/>
    <row r="9" spans="1:11" hidden="1" x14ac:dyDescent="0.25"/>
    <row r="10" spans="1:11" hidden="1" x14ac:dyDescent="0.25"/>
    <row r="11" spans="1:11" hidden="1" x14ac:dyDescent="0.25"/>
    <row r="12" spans="1:11" hidden="1" x14ac:dyDescent="0.25"/>
    <row r="13" spans="1:11" hidden="1" x14ac:dyDescent="0.25"/>
    <row r="14" spans="1:11" hidden="1" x14ac:dyDescent="0.25"/>
    <row r="15" spans="1:11" hidden="1" x14ac:dyDescent="0.25"/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spans="1:11" hidden="1" x14ac:dyDescent="0.25"/>
    <row r="594" spans="1:11" hidden="1" x14ac:dyDescent="0.25"/>
    <row r="595" spans="1:11" hidden="1" x14ac:dyDescent="0.25"/>
    <row r="596" spans="1:11" hidden="1" x14ac:dyDescent="0.25"/>
    <row r="597" spans="1:11" hidden="1" x14ac:dyDescent="0.25"/>
    <row r="598" spans="1:11" hidden="1" x14ac:dyDescent="0.25"/>
    <row r="600" spans="1:11" x14ac:dyDescent="0.25">
      <c r="A600" s="10">
        <v>150</v>
      </c>
      <c r="B600" s="10">
        <v>90</v>
      </c>
      <c r="C600" s="2"/>
      <c r="D600" s="16"/>
      <c r="E600" s="16"/>
      <c r="F600" s="2"/>
      <c r="G600" s="2">
        <v>20</v>
      </c>
      <c r="H600" s="2"/>
      <c r="I600" s="2" t="s">
        <v>150</v>
      </c>
      <c r="J600" s="2" t="b">
        <v>0</v>
      </c>
      <c r="K600" s="2" t="b">
        <v>1</v>
      </c>
    </row>
    <row r="601" spans="1:11" x14ac:dyDescent="0.25">
      <c r="A601" s="10">
        <v>127</v>
      </c>
      <c r="B601" s="10">
        <v>91</v>
      </c>
      <c r="C601" s="2"/>
      <c r="D601" s="16"/>
      <c r="E601" s="16"/>
      <c r="F601" s="2"/>
      <c r="G601" s="2">
        <v>31</v>
      </c>
      <c r="H601" s="2"/>
      <c r="I601" s="2" t="s">
        <v>151</v>
      </c>
      <c r="J601" s="2" t="b">
        <v>1</v>
      </c>
      <c r="K601" s="2" t="b">
        <v>1</v>
      </c>
    </row>
    <row r="602" spans="1:11" x14ac:dyDescent="0.25">
      <c r="A602" s="2" t="s">
        <v>152</v>
      </c>
      <c r="B602" s="2"/>
      <c r="C602" s="2"/>
      <c r="D602" s="2" t="s">
        <v>144</v>
      </c>
      <c r="E602" s="2" t="s">
        <v>145</v>
      </c>
      <c r="F602" s="2"/>
      <c r="G602" s="2"/>
      <c r="H602" s="2"/>
      <c r="I602" s="2"/>
      <c r="J602" s="2"/>
      <c r="K602" s="2"/>
    </row>
    <row r="603" spans="1:11" x14ac:dyDescent="0.25">
      <c r="A603" s="2">
        <v>157</v>
      </c>
      <c r="B603" s="2">
        <v>144</v>
      </c>
      <c r="C603" s="2" t="s">
        <v>146</v>
      </c>
      <c r="D603" s="2">
        <v>157</v>
      </c>
      <c r="E603" s="2">
        <v>144</v>
      </c>
      <c r="F603" s="2"/>
      <c r="G603" s="2"/>
      <c r="H603" s="2"/>
      <c r="I603" s="2"/>
      <c r="J603" s="2"/>
      <c r="K603" s="2"/>
    </row>
    <row r="604" spans="1:11" x14ac:dyDescent="0.25">
      <c r="A604" s="2"/>
      <c r="B604" s="2"/>
      <c r="C604" s="2" t="s">
        <v>147</v>
      </c>
      <c r="D604" s="2">
        <v>13.5</v>
      </c>
      <c r="E604" s="2">
        <v>26</v>
      </c>
      <c r="F604" s="2"/>
      <c r="G604" s="2"/>
      <c r="H604" s="2"/>
      <c r="I604" s="2"/>
      <c r="J604" s="2"/>
      <c r="K604" s="2"/>
    </row>
    <row r="605" spans="1:1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x14ac:dyDescent="0.25">
      <c r="A606" s="2"/>
      <c r="B606" s="2"/>
      <c r="C606" s="15" t="s">
        <v>153</v>
      </c>
      <c r="D606" s="13"/>
      <c r="E606" s="13"/>
      <c r="F606" s="2"/>
      <c r="G606" s="2"/>
      <c r="H606" s="2"/>
      <c r="I606" s="2"/>
      <c r="J606" s="2"/>
      <c r="K606" s="2"/>
    </row>
  </sheetData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" sqref="G1"/>
    </sheetView>
  </sheetViews>
  <sheetFormatPr defaultRowHeight="16.5" x14ac:dyDescent="0.25"/>
  <cols>
    <col min="1" max="5" width="10.625" customWidth="1"/>
  </cols>
  <sheetData>
    <row r="1" spans="1:7" x14ac:dyDescent="0.25">
      <c r="A1" s="3" t="s">
        <v>685</v>
      </c>
      <c r="B1" s="3" t="s">
        <v>686</v>
      </c>
      <c r="C1" s="3" t="s">
        <v>687</v>
      </c>
      <c r="D1" s="3" t="s">
        <v>688</v>
      </c>
      <c r="E1" s="3" t="s">
        <v>689</v>
      </c>
      <c r="G1" s="34" t="s">
        <v>690</v>
      </c>
    </row>
    <row r="2" spans="1:7" x14ac:dyDescent="0.25">
      <c r="A2" s="35">
        <v>1000</v>
      </c>
      <c r="B2" s="3">
        <v>9999</v>
      </c>
      <c r="C2" s="10" t="s">
        <v>691</v>
      </c>
      <c r="D2" s="3">
        <v>100</v>
      </c>
      <c r="E2" s="36">
        <v>10</v>
      </c>
    </row>
    <row r="3" spans="1:7" x14ac:dyDescent="0.25">
      <c r="A3" s="35">
        <v>10000</v>
      </c>
      <c r="B3" s="3">
        <v>19999</v>
      </c>
      <c r="C3" s="10" t="s">
        <v>692</v>
      </c>
      <c r="D3" s="3">
        <v>500</v>
      </c>
      <c r="E3" s="36">
        <v>30</v>
      </c>
    </row>
    <row r="4" spans="1:7" x14ac:dyDescent="0.25">
      <c r="A4" s="35">
        <v>20000</v>
      </c>
      <c r="B4" s="3">
        <v>999999</v>
      </c>
      <c r="C4" s="10" t="s">
        <v>693</v>
      </c>
      <c r="D4" s="3">
        <v>1000</v>
      </c>
      <c r="E4" s="36">
        <v>50</v>
      </c>
    </row>
    <row r="5" spans="1:7" x14ac:dyDescent="0.25">
      <c r="A5" s="3"/>
      <c r="B5" s="3"/>
      <c r="C5" s="3"/>
      <c r="E5" s="3"/>
    </row>
    <row r="6" spans="1:7" x14ac:dyDescent="0.25">
      <c r="D6" s="44">
        <f>SUMPRODUCT(D2:D4,E2:E4)</f>
        <v>66000</v>
      </c>
    </row>
  </sheetData>
  <phoneticPr fontId="3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/>
  </sheetViews>
  <sheetFormatPr defaultRowHeight="16.5" x14ac:dyDescent="0.25"/>
  <cols>
    <col min="2" max="2" width="16.5" customWidth="1"/>
    <col min="5" max="5" width="10.75" customWidth="1"/>
    <col min="6" max="6" width="11.5" customWidth="1"/>
    <col min="7" max="7" width="10.375" customWidth="1"/>
    <col min="8" max="8" width="9.625" customWidth="1"/>
    <col min="9" max="9" width="10.625" customWidth="1"/>
  </cols>
  <sheetData>
    <row r="1" spans="1:10" x14ac:dyDescent="0.25">
      <c r="A1" s="13" t="s">
        <v>694</v>
      </c>
      <c r="B1" s="37" t="s">
        <v>9</v>
      </c>
      <c r="C1" s="13" t="s">
        <v>695</v>
      </c>
      <c r="D1" s="13" t="s">
        <v>149</v>
      </c>
      <c r="E1" s="37" t="s">
        <v>696</v>
      </c>
      <c r="F1" s="13" t="s">
        <v>687</v>
      </c>
      <c r="G1" s="13" t="s">
        <v>697</v>
      </c>
      <c r="H1" s="13" t="s">
        <v>698</v>
      </c>
      <c r="I1" s="13" t="s">
        <v>699</v>
      </c>
      <c r="J1" s="13" t="s">
        <v>700</v>
      </c>
    </row>
    <row r="2" spans="1:10" x14ac:dyDescent="0.25">
      <c r="A2" s="13">
        <v>1</v>
      </c>
      <c r="B2" s="37" t="s">
        <v>701</v>
      </c>
      <c r="C2" s="13">
        <v>30</v>
      </c>
      <c r="D2" s="13">
        <v>3</v>
      </c>
      <c r="E2" s="38">
        <v>85000</v>
      </c>
      <c r="F2" s="39" t="s">
        <v>693</v>
      </c>
      <c r="G2" s="41" t="s">
        <v>702</v>
      </c>
      <c r="H2" s="43" t="s">
        <v>709</v>
      </c>
      <c r="I2" s="41">
        <v>5</v>
      </c>
      <c r="J2" s="42" t="s">
        <v>710</v>
      </c>
    </row>
    <row r="3" spans="1:10" x14ac:dyDescent="0.25">
      <c r="A3" s="13">
        <v>2</v>
      </c>
      <c r="B3" s="37" t="s">
        <v>703</v>
      </c>
      <c r="C3" s="13">
        <v>28</v>
      </c>
      <c r="D3" s="13">
        <v>2</v>
      </c>
      <c r="E3" s="37">
        <v>10500</v>
      </c>
      <c r="F3" s="39" t="s">
        <v>692</v>
      </c>
      <c r="G3" s="41" t="s">
        <v>704</v>
      </c>
      <c r="H3" s="43"/>
      <c r="I3" s="41">
        <v>3</v>
      </c>
      <c r="J3" s="42" t="s">
        <v>711</v>
      </c>
    </row>
    <row r="4" spans="1:10" x14ac:dyDescent="0.25">
      <c r="A4" s="13">
        <v>8</v>
      </c>
      <c r="B4" s="37" t="s">
        <v>705</v>
      </c>
      <c r="C4" s="13">
        <v>55</v>
      </c>
      <c r="D4" s="13">
        <v>5</v>
      </c>
      <c r="E4" s="37">
        <v>6000</v>
      </c>
      <c r="F4" s="39" t="s">
        <v>691</v>
      </c>
      <c r="G4" s="41" t="s">
        <v>706</v>
      </c>
      <c r="H4" s="43"/>
      <c r="I4" s="41">
        <v>4</v>
      </c>
      <c r="J4" s="42" t="s">
        <v>712</v>
      </c>
    </row>
    <row r="5" spans="1:10" x14ac:dyDescent="0.25">
      <c r="A5" s="13">
        <v>108</v>
      </c>
      <c r="B5" s="37" t="s">
        <v>707</v>
      </c>
      <c r="C5" s="13">
        <v>45</v>
      </c>
      <c r="D5" s="13">
        <v>4</v>
      </c>
      <c r="E5" s="37">
        <v>80000</v>
      </c>
      <c r="F5" s="39" t="s">
        <v>693</v>
      </c>
      <c r="G5" s="41" t="s">
        <v>708</v>
      </c>
      <c r="H5" s="43" t="s">
        <v>709</v>
      </c>
      <c r="I5" s="41">
        <v>5</v>
      </c>
      <c r="J5" s="42" t="s">
        <v>713</v>
      </c>
    </row>
    <row r="7" spans="1:10" x14ac:dyDescent="0.25">
      <c r="D7" s="40"/>
    </row>
  </sheetData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defaultRowHeight="16.5" x14ac:dyDescent="0.25"/>
  <cols>
    <col min="2" max="2" width="13.75" bestFit="1" customWidth="1"/>
    <col min="3" max="3" width="12.75" bestFit="1" customWidth="1"/>
    <col min="4" max="4" width="10.75" customWidth="1"/>
  </cols>
  <sheetData>
    <row r="1" spans="1:4" ht="16.5" customHeight="1" x14ac:dyDescent="0.25">
      <c r="A1" s="2" t="s">
        <v>19</v>
      </c>
      <c r="B1" s="2" t="s">
        <v>20</v>
      </c>
      <c r="C1" s="2" t="s">
        <v>21</v>
      </c>
      <c r="D1" s="18" t="s">
        <v>160</v>
      </c>
    </row>
    <row r="2" spans="1:4" x14ac:dyDescent="0.25">
      <c r="A2" s="2" t="s">
        <v>22</v>
      </c>
      <c r="B2" s="2" t="s">
        <v>23</v>
      </c>
      <c r="C2" s="2" t="s">
        <v>24</v>
      </c>
      <c r="D2" s="19" t="s">
        <v>679</v>
      </c>
    </row>
    <row r="3" spans="1:4" x14ac:dyDescent="0.25">
      <c r="A3" s="2" t="s">
        <v>4</v>
      </c>
      <c r="B3" s="2" t="s">
        <v>25</v>
      </c>
      <c r="C3" s="2" t="s">
        <v>26</v>
      </c>
      <c r="D3" s="19" t="s">
        <v>680</v>
      </c>
    </row>
    <row r="4" spans="1:4" x14ac:dyDescent="0.25">
      <c r="A4" s="2" t="s">
        <v>22</v>
      </c>
      <c r="B4" s="2" t="s">
        <v>27</v>
      </c>
      <c r="C4" s="2" t="s">
        <v>28</v>
      </c>
      <c r="D4" s="19" t="s">
        <v>679</v>
      </c>
    </row>
  </sheetData>
  <phoneticPr fontId="3" type="noConversion"/>
  <pageMargins left="0.7" right="0.7" top="0.75" bottom="0.75" header="0.3" footer="0.3"/>
  <pageSetup orientation="portrait" horizontalDpi="1200" verticalDpi="1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D46" sqref="D46"/>
    </sheetView>
  </sheetViews>
  <sheetFormatPr defaultRowHeight="16.5" x14ac:dyDescent="0.25"/>
  <cols>
    <col min="1" max="1" width="14.625" customWidth="1"/>
    <col min="8" max="8" width="9.875" customWidth="1"/>
  </cols>
  <sheetData>
    <row r="1" spans="1:9" ht="16.5" customHeight="1" x14ac:dyDescent="0.25">
      <c r="A1" s="2"/>
      <c r="B1" s="2" t="s">
        <v>29</v>
      </c>
      <c r="C1" s="2" t="s">
        <v>30</v>
      </c>
      <c r="D1" s="2" t="s">
        <v>31</v>
      </c>
      <c r="E1" s="2" t="s">
        <v>32</v>
      </c>
      <c r="F1" s="2" t="s">
        <v>33</v>
      </c>
      <c r="G1" s="2" t="s">
        <v>34</v>
      </c>
      <c r="H1" s="2"/>
      <c r="I1" s="8" t="s">
        <v>161</v>
      </c>
    </row>
    <row r="2" spans="1:9" ht="16.5" customHeight="1" x14ac:dyDescent="0.25">
      <c r="A2" s="1" t="s">
        <v>38</v>
      </c>
      <c r="B2" s="2">
        <v>1</v>
      </c>
      <c r="C2" s="2">
        <v>1</v>
      </c>
      <c r="D2" s="2">
        <v>2</v>
      </c>
      <c r="E2" s="2">
        <v>2</v>
      </c>
      <c r="F2" s="2">
        <v>1</v>
      </c>
      <c r="G2" s="2">
        <v>4</v>
      </c>
      <c r="H2" s="2"/>
      <c r="I2" s="19">
        <v>1</v>
      </c>
    </row>
    <row r="3" spans="1:9" ht="16.5" customHeight="1" x14ac:dyDescent="0.25">
      <c r="A3" s="1" t="s">
        <v>39</v>
      </c>
      <c r="B3" s="2">
        <v>1</v>
      </c>
      <c r="C3" s="2">
        <v>2</v>
      </c>
      <c r="D3" s="2">
        <v>4</v>
      </c>
      <c r="E3" s="2">
        <v>4</v>
      </c>
      <c r="F3" s="2">
        <v>3</v>
      </c>
      <c r="G3" s="2">
        <v>3</v>
      </c>
      <c r="H3" s="2"/>
      <c r="I3" s="19">
        <v>1</v>
      </c>
    </row>
    <row r="4" spans="1:9" ht="16.5" customHeight="1" x14ac:dyDescent="0.25">
      <c r="A4" s="1" t="s">
        <v>40</v>
      </c>
      <c r="B4" s="2">
        <v>1</v>
      </c>
      <c r="C4" s="2">
        <v>3</v>
      </c>
      <c r="D4" s="2"/>
      <c r="E4" s="2">
        <v>1</v>
      </c>
      <c r="F4" s="2">
        <v>2</v>
      </c>
      <c r="G4" s="2">
        <v>3</v>
      </c>
      <c r="H4" s="2"/>
      <c r="I4" s="19">
        <v>0</v>
      </c>
    </row>
    <row r="5" spans="1:9" ht="16.5" customHeight="1" x14ac:dyDescent="0.25">
      <c r="A5" s="1" t="s">
        <v>41</v>
      </c>
      <c r="B5" s="2"/>
      <c r="C5" s="2">
        <v>4</v>
      </c>
      <c r="D5" s="2">
        <v>2</v>
      </c>
      <c r="E5" s="2">
        <v>3</v>
      </c>
      <c r="F5" s="2">
        <v>2</v>
      </c>
      <c r="G5" s="2">
        <v>4</v>
      </c>
      <c r="H5" s="2"/>
      <c r="I5" s="19">
        <v>0</v>
      </c>
    </row>
    <row r="6" spans="1:9" ht="16.5" customHeight="1" x14ac:dyDescent="0.25">
      <c r="A6" s="1" t="s">
        <v>42</v>
      </c>
      <c r="B6" s="2">
        <v>2</v>
      </c>
      <c r="C6" s="2">
        <v>4</v>
      </c>
      <c r="D6" s="2">
        <v>4</v>
      </c>
      <c r="E6" s="2">
        <v>1</v>
      </c>
      <c r="F6" s="2">
        <v>2</v>
      </c>
      <c r="G6" s="2">
        <v>3</v>
      </c>
      <c r="H6" s="2"/>
      <c r="I6" s="19">
        <v>1</v>
      </c>
    </row>
    <row r="7" spans="1:9" ht="16.5" customHeight="1" x14ac:dyDescent="0.25">
      <c r="A7" s="1" t="s">
        <v>46</v>
      </c>
      <c r="B7" s="2">
        <v>2</v>
      </c>
      <c r="C7" s="2">
        <v>3</v>
      </c>
      <c r="D7" s="2">
        <v>1</v>
      </c>
      <c r="E7" s="2">
        <v>2</v>
      </c>
      <c r="F7" s="2">
        <v>2</v>
      </c>
      <c r="G7" s="2">
        <v>2</v>
      </c>
      <c r="H7" s="2"/>
      <c r="I7" s="19">
        <v>1</v>
      </c>
    </row>
    <row r="8" spans="1:9" ht="16.5" customHeight="1" x14ac:dyDescent="0.25">
      <c r="A8" s="1" t="s">
        <v>47</v>
      </c>
      <c r="B8" s="2">
        <v>1</v>
      </c>
      <c r="C8" s="2">
        <v>4</v>
      </c>
      <c r="D8" s="2">
        <v>3</v>
      </c>
      <c r="E8" s="2">
        <v>1</v>
      </c>
      <c r="F8" s="2">
        <v>1</v>
      </c>
      <c r="G8" s="2">
        <v>1</v>
      </c>
      <c r="H8" s="2"/>
      <c r="I8" s="19">
        <v>1</v>
      </c>
    </row>
    <row r="9" spans="1:9" ht="16.5" customHeight="1" x14ac:dyDescent="0.25">
      <c r="A9" s="1" t="s">
        <v>48</v>
      </c>
      <c r="B9" s="2">
        <v>3</v>
      </c>
      <c r="C9" s="2">
        <v>4</v>
      </c>
      <c r="D9" s="2">
        <v>3</v>
      </c>
      <c r="E9" s="2">
        <v>1</v>
      </c>
      <c r="F9" s="2">
        <v>4</v>
      </c>
      <c r="G9" s="2">
        <v>2</v>
      </c>
      <c r="H9" s="2"/>
      <c r="I9" s="19">
        <v>1</v>
      </c>
    </row>
    <row r="10" spans="1:9" ht="16.5" customHeight="1" x14ac:dyDescent="0.25">
      <c r="A10" s="1" t="s">
        <v>49</v>
      </c>
      <c r="B10" s="2">
        <v>2</v>
      </c>
      <c r="C10" s="2">
        <v>2</v>
      </c>
      <c r="D10" s="2">
        <v>1</v>
      </c>
      <c r="E10" s="2">
        <v>3</v>
      </c>
      <c r="F10" s="2">
        <v>2</v>
      </c>
      <c r="G10" s="2">
        <v>2</v>
      </c>
      <c r="H10" s="2"/>
      <c r="I10" s="19">
        <v>1</v>
      </c>
    </row>
    <row r="11" spans="1:9" ht="16.5" customHeight="1" x14ac:dyDescent="0.25">
      <c r="A11" s="1" t="s">
        <v>50</v>
      </c>
      <c r="B11" s="2">
        <v>1</v>
      </c>
      <c r="C11" s="2">
        <v>4</v>
      </c>
      <c r="D11" s="2">
        <v>1</v>
      </c>
      <c r="E11" s="2">
        <v>3</v>
      </c>
      <c r="F11" s="2">
        <v>2</v>
      </c>
      <c r="G11" s="2">
        <v>2</v>
      </c>
      <c r="H11" s="2"/>
      <c r="I11" s="19">
        <v>1</v>
      </c>
    </row>
    <row r="12" spans="1:9" ht="16.5" customHeight="1" x14ac:dyDescent="0.25">
      <c r="A12" s="1" t="s">
        <v>51</v>
      </c>
      <c r="B12" s="2">
        <v>3</v>
      </c>
      <c r="C12" s="2">
        <v>1</v>
      </c>
      <c r="D12" s="2">
        <v>3</v>
      </c>
      <c r="E12" s="2">
        <v>4</v>
      </c>
      <c r="F12" s="2">
        <v>2</v>
      </c>
      <c r="G12" s="2">
        <v>3</v>
      </c>
      <c r="H12" s="2"/>
      <c r="I12" s="19">
        <v>1</v>
      </c>
    </row>
    <row r="13" spans="1:9" ht="16.5" customHeight="1" x14ac:dyDescent="0.25">
      <c r="A13" s="1" t="s">
        <v>52</v>
      </c>
      <c r="B13" s="2">
        <v>4</v>
      </c>
      <c r="C13" s="2">
        <v>1</v>
      </c>
      <c r="D13" s="2">
        <v>4</v>
      </c>
      <c r="E13" s="2">
        <v>1</v>
      </c>
      <c r="F13" s="2">
        <v>4</v>
      </c>
      <c r="G13" s="2">
        <v>2</v>
      </c>
      <c r="H13" s="2"/>
      <c r="I13" s="19">
        <v>1</v>
      </c>
    </row>
    <row r="14" spans="1:9" ht="16.5" customHeight="1" x14ac:dyDescent="0.25">
      <c r="A14" s="1" t="s">
        <v>53</v>
      </c>
      <c r="B14" s="2">
        <v>4</v>
      </c>
      <c r="C14" s="2">
        <v>1</v>
      </c>
      <c r="D14" s="2">
        <v>1</v>
      </c>
      <c r="E14" s="2">
        <v>3</v>
      </c>
      <c r="F14" s="2">
        <v>2</v>
      </c>
      <c r="G14" s="2">
        <v>1</v>
      </c>
      <c r="H14" s="2"/>
      <c r="I14" s="19">
        <v>1</v>
      </c>
    </row>
    <row r="15" spans="1:9" ht="16.5" customHeight="1" x14ac:dyDescent="0.25">
      <c r="A15" s="1" t="s">
        <v>54</v>
      </c>
      <c r="B15" s="2">
        <v>4</v>
      </c>
      <c r="C15" s="2">
        <v>3</v>
      </c>
      <c r="D15" s="2">
        <v>2</v>
      </c>
      <c r="E15" s="2">
        <v>2</v>
      </c>
      <c r="F15" s="2">
        <v>3</v>
      </c>
      <c r="G15" s="2">
        <v>2</v>
      </c>
      <c r="H15" s="2"/>
      <c r="I15" s="19">
        <v>1</v>
      </c>
    </row>
    <row r="16" spans="1:9" ht="16.5" customHeight="1" x14ac:dyDescent="0.25">
      <c r="A16" s="1" t="s">
        <v>55</v>
      </c>
      <c r="B16" s="2">
        <v>2</v>
      </c>
      <c r="C16" s="2">
        <v>4</v>
      </c>
      <c r="D16" s="2">
        <v>3</v>
      </c>
      <c r="E16" s="2">
        <v>1</v>
      </c>
      <c r="F16" s="2">
        <v>2</v>
      </c>
      <c r="G16" s="2">
        <v>2</v>
      </c>
      <c r="H16" s="2"/>
      <c r="I16" s="19">
        <v>1</v>
      </c>
    </row>
    <row r="17" spans="1:9" ht="16.5" customHeight="1" x14ac:dyDescent="0.25">
      <c r="A17" s="1" t="s">
        <v>56</v>
      </c>
      <c r="B17" s="2">
        <v>1</v>
      </c>
      <c r="C17" s="2">
        <v>4</v>
      </c>
      <c r="D17" s="2">
        <v>4</v>
      </c>
      <c r="E17" s="2">
        <v>4</v>
      </c>
      <c r="F17" s="2">
        <v>1</v>
      </c>
      <c r="G17" s="2">
        <v>3</v>
      </c>
      <c r="H17" s="2"/>
      <c r="I17" s="19">
        <v>1</v>
      </c>
    </row>
    <row r="18" spans="1:9" ht="16.5" customHeight="1" x14ac:dyDescent="0.25">
      <c r="A18" s="1" t="s">
        <v>57</v>
      </c>
      <c r="B18" s="2">
        <v>2</v>
      </c>
      <c r="C18" s="2">
        <v>2</v>
      </c>
      <c r="D18" s="2">
        <v>1</v>
      </c>
      <c r="E18" s="2">
        <v>1</v>
      </c>
      <c r="F18" s="2">
        <v>4</v>
      </c>
      <c r="G18" s="2">
        <v>3</v>
      </c>
      <c r="H18" s="2"/>
      <c r="I18" s="19">
        <v>1</v>
      </c>
    </row>
    <row r="19" spans="1:9" ht="16.5" customHeight="1" x14ac:dyDescent="0.25">
      <c r="A19" s="1" t="s">
        <v>58</v>
      </c>
      <c r="B19" s="2">
        <v>4</v>
      </c>
      <c r="C19" s="2">
        <v>2</v>
      </c>
      <c r="D19" s="2">
        <v>3</v>
      </c>
      <c r="E19" s="2">
        <v>4</v>
      </c>
      <c r="F19" s="2">
        <v>1</v>
      </c>
      <c r="G19" s="2">
        <v>3</v>
      </c>
      <c r="H19" s="2"/>
      <c r="I19" s="19">
        <v>1</v>
      </c>
    </row>
    <row r="20" spans="1:9" ht="16.5" customHeight="1" x14ac:dyDescent="0.25">
      <c r="A20" s="1" t="s">
        <v>59</v>
      </c>
      <c r="B20" s="2">
        <v>2</v>
      </c>
      <c r="C20" s="2">
        <v>4</v>
      </c>
      <c r="D20" s="2">
        <v>2</v>
      </c>
      <c r="E20" s="2">
        <v>1</v>
      </c>
      <c r="F20" s="2">
        <v>1</v>
      </c>
      <c r="G20" s="2">
        <v>1</v>
      </c>
      <c r="H20" s="2"/>
      <c r="I20" s="19">
        <v>1</v>
      </c>
    </row>
    <row r="21" spans="1:9" ht="16.5" customHeight="1" x14ac:dyDescent="0.25">
      <c r="A21" s="1" t="s">
        <v>60</v>
      </c>
      <c r="B21" s="2">
        <v>1</v>
      </c>
      <c r="C21" s="2">
        <v>2</v>
      </c>
      <c r="D21" s="2">
        <v>3</v>
      </c>
      <c r="E21" s="2">
        <v>2</v>
      </c>
      <c r="F21" s="2">
        <v>3</v>
      </c>
      <c r="G21" s="2">
        <v>4</v>
      </c>
      <c r="H21" s="2"/>
      <c r="I21" s="19">
        <v>1</v>
      </c>
    </row>
    <row r="22" spans="1:9" ht="16.5" customHeight="1" x14ac:dyDescent="0.25">
      <c r="A22" s="1" t="s">
        <v>61</v>
      </c>
      <c r="B22" s="2">
        <v>4</v>
      </c>
      <c r="C22" s="2">
        <v>2</v>
      </c>
      <c r="D22" s="2">
        <v>2</v>
      </c>
      <c r="E22" s="2">
        <v>1</v>
      </c>
      <c r="F22" s="2">
        <v>4</v>
      </c>
      <c r="G22" s="2">
        <v>4</v>
      </c>
      <c r="H22" s="2"/>
      <c r="I22" s="19">
        <v>1</v>
      </c>
    </row>
    <row r="23" spans="1:9" ht="16.5" customHeight="1" x14ac:dyDescent="0.25">
      <c r="A23" s="1" t="s">
        <v>62</v>
      </c>
      <c r="B23" s="2">
        <v>2</v>
      </c>
      <c r="C23" s="2">
        <v>4</v>
      </c>
      <c r="D23" s="2">
        <v>3</v>
      </c>
      <c r="E23" s="2">
        <v>4</v>
      </c>
      <c r="F23" s="2">
        <v>4</v>
      </c>
      <c r="G23" s="2">
        <v>1</v>
      </c>
      <c r="H23" s="2"/>
      <c r="I23" s="19">
        <v>1</v>
      </c>
    </row>
    <row r="24" spans="1:9" ht="16.5" customHeight="1" x14ac:dyDescent="0.25">
      <c r="A24" s="1" t="s">
        <v>63</v>
      </c>
      <c r="B24" s="2">
        <v>3</v>
      </c>
      <c r="C24" s="2">
        <v>4</v>
      </c>
      <c r="D24" s="2">
        <v>3</v>
      </c>
      <c r="E24" s="2">
        <v>2</v>
      </c>
      <c r="F24" s="2">
        <v>3</v>
      </c>
      <c r="G24" s="2">
        <v>2</v>
      </c>
      <c r="H24" s="2"/>
      <c r="I24" s="19">
        <v>1</v>
      </c>
    </row>
    <row r="25" spans="1:9" ht="16.5" customHeight="1" x14ac:dyDescent="0.25">
      <c r="A25" s="1" t="s">
        <v>64</v>
      </c>
      <c r="B25" s="2">
        <v>1</v>
      </c>
      <c r="C25" s="2">
        <v>4</v>
      </c>
      <c r="D25" s="2">
        <v>3</v>
      </c>
      <c r="E25" s="2">
        <v>1</v>
      </c>
      <c r="F25" s="2">
        <v>4</v>
      </c>
      <c r="G25" s="2">
        <v>1</v>
      </c>
      <c r="H25" s="2"/>
      <c r="I25" s="19">
        <v>1</v>
      </c>
    </row>
    <row r="26" spans="1:9" ht="16.5" customHeight="1" x14ac:dyDescent="0.25">
      <c r="A26" s="1" t="s">
        <v>65</v>
      </c>
      <c r="B26" s="2">
        <v>2</v>
      </c>
      <c r="C26" s="2">
        <v>1</v>
      </c>
      <c r="D26" s="2">
        <v>3</v>
      </c>
      <c r="E26" s="2">
        <v>1</v>
      </c>
      <c r="F26" s="2">
        <v>4</v>
      </c>
      <c r="G26" s="2">
        <v>3</v>
      </c>
      <c r="H26" s="2"/>
      <c r="I26" s="19">
        <v>1</v>
      </c>
    </row>
    <row r="27" spans="1:9" ht="16.5" customHeight="1" x14ac:dyDescent="0.25">
      <c r="A27" s="1" t="s">
        <v>66</v>
      </c>
      <c r="B27" s="2">
        <v>2</v>
      </c>
      <c r="C27" s="2">
        <v>4</v>
      </c>
      <c r="D27" s="2">
        <v>1</v>
      </c>
      <c r="E27" s="2">
        <v>2</v>
      </c>
      <c r="F27" s="2">
        <v>3</v>
      </c>
      <c r="G27" s="2">
        <v>1</v>
      </c>
      <c r="H27" s="2"/>
      <c r="I27" s="19">
        <v>1</v>
      </c>
    </row>
    <row r="28" spans="1:9" ht="16.5" customHeight="1" x14ac:dyDescent="0.25">
      <c r="A28" s="1" t="s">
        <v>67</v>
      </c>
      <c r="B28" s="2">
        <v>4</v>
      </c>
      <c r="C28" s="2">
        <v>3</v>
      </c>
      <c r="D28" s="2">
        <v>4</v>
      </c>
      <c r="E28" s="2">
        <v>4</v>
      </c>
      <c r="F28" s="2">
        <v>1</v>
      </c>
      <c r="G28" s="2">
        <v>2</v>
      </c>
      <c r="H28" s="2"/>
      <c r="I28" s="19">
        <v>1</v>
      </c>
    </row>
    <row r="29" spans="1:9" ht="16.5" customHeight="1" x14ac:dyDescent="0.25">
      <c r="A29" s="1" t="s">
        <v>68</v>
      </c>
      <c r="B29" s="2">
        <v>4</v>
      </c>
      <c r="C29" s="2">
        <v>4</v>
      </c>
      <c r="D29" s="2">
        <v>3</v>
      </c>
      <c r="E29" s="2">
        <v>1</v>
      </c>
      <c r="F29" s="2">
        <v>2</v>
      </c>
      <c r="G29" s="2">
        <v>2</v>
      </c>
      <c r="H29" s="2"/>
      <c r="I29" s="19">
        <v>1</v>
      </c>
    </row>
    <row r="30" spans="1:9" ht="16.5" customHeight="1" x14ac:dyDescent="0.25">
      <c r="A30" s="1" t="s">
        <v>69</v>
      </c>
      <c r="B30" s="2">
        <v>3</v>
      </c>
      <c r="C30" s="2">
        <v>4</v>
      </c>
      <c r="D30" s="2">
        <v>2</v>
      </c>
      <c r="E30" s="2">
        <v>1</v>
      </c>
      <c r="F30" s="2">
        <v>3</v>
      </c>
      <c r="G30" s="2">
        <v>3</v>
      </c>
      <c r="H30" s="2"/>
      <c r="I30" s="19">
        <v>1</v>
      </c>
    </row>
    <row r="31" spans="1:9" ht="16.5" customHeight="1" x14ac:dyDescent="0.25">
      <c r="A31" s="1" t="s">
        <v>70</v>
      </c>
      <c r="B31" s="2">
        <v>2</v>
      </c>
      <c r="C31" s="2">
        <v>2</v>
      </c>
      <c r="D31" s="2">
        <v>2</v>
      </c>
      <c r="E31" s="2">
        <v>2</v>
      </c>
      <c r="F31" s="2">
        <v>3</v>
      </c>
      <c r="G31" s="2">
        <v>2</v>
      </c>
      <c r="H31" s="2"/>
      <c r="I31" s="19">
        <v>1</v>
      </c>
    </row>
    <row r="32" spans="1:9" ht="16.5" customHeight="1" x14ac:dyDescent="0.25">
      <c r="A32" s="1" t="s">
        <v>71</v>
      </c>
      <c r="B32" s="2">
        <v>1</v>
      </c>
      <c r="C32" s="2">
        <v>2</v>
      </c>
      <c r="D32" s="2">
        <v>3</v>
      </c>
      <c r="E32" s="2">
        <v>1</v>
      </c>
      <c r="F32" s="2">
        <v>3</v>
      </c>
      <c r="G32" s="2">
        <v>3</v>
      </c>
      <c r="H32" s="2"/>
      <c r="I32" s="19">
        <v>1</v>
      </c>
    </row>
    <row r="33" spans="1:9" ht="16.5" customHeight="1" x14ac:dyDescent="0.25">
      <c r="A33" s="1" t="s">
        <v>72</v>
      </c>
      <c r="B33" s="2">
        <v>4</v>
      </c>
      <c r="C33" s="2">
        <v>2</v>
      </c>
      <c r="D33" s="2">
        <v>1</v>
      </c>
      <c r="E33" s="2">
        <v>3</v>
      </c>
      <c r="F33" s="2">
        <v>3</v>
      </c>
      <c r="G33" s="2">
        <v>1</v>
      </c>
      <c r="H33" s="2"/>
      <c r="I33" s="19">
        <v>1</v>
      </c>
    </row>
    <row r="34" spans="1:9" ht="16.5" customHeight="1" x14ac:dyDescent="0.25">
      <c r="A34" s="1" t="s">
        <v>73</v>
      </c>
      <c r="B34" s="2">
        <v>4</v>
      </c>
      <c r="C34" s="2">
        <v>3</v>
      </c>
      <c r="D34" s="2">
        <v>4</v>
      </c>
      <c r="E34" s="2">
        <v>3</v>
      </c>
      <c r="F34" s="2">
        <v>1</v>
      </c>
      <c r="G34" s="2">
        <v>3</v>
      </c>
      <c r="H34" s="2"/>
      <c r="I34" s="19">
        <v>1</v>
      </c>
    </row>
    <row r="35" spans="1:9" ht="16.5" customHeight="1" x14ac:dyDescent="0.25">
      <c r="A35" s="1" t="s">
        <v>74</v>
      </c>
      <c r="B35" s="2">
        <v>2</v>
      </c>
      <c r="C35" s="2">
        <v>4</v>
      </c>
      <c r="D35" s="2">
        <v>3</v>
      </c>
      <c r="E35" s="2">
        <v>3</v>
      </c>
      <c r="F35" s="2">
        <v>1</v>
      </c>
      <c r="G35" s="2">
        <v>4</v>
      </c>
      <c r="H35" s="2"/>
      <c r="I35" s="19">
        <v>1</v>
      </c>
    </row>
    <row r="36" spans="1:9" ht="16.5" customHeight="1" x14ac:dyDescent="0.25">
      <c r="A36" s="1" t="s">
        <v>75</v>
      </c>
      <c r="B36" s="2">
        <v>4</v>
      </c>
      <c r="C36" s="2">
        <v>2</v>
      </c>
      <c r="D36" s="2">
        <v>1</v>
      </c>
      <c r="E36" s="2">
        <v>1</v>
      </c>
      <c r="F36" s="2">
        <v>1</v>
      </c>
      <c r="G36" s="2">
        <v>4</v>
      </c>
      <c r="H36" s="2"/>
      <c r="I36" s="19">
        <v>1</v>
      </c>
    </row>
    <row r="37" spans="1:9" ht="16.5" customHeight="1" x14ac:dyDescent="0.25">
      <c r="A37" s="1" t="s">
        <v>76</v>
      </c>
      <c r="B37" s="2">
        <v>2</v>
      </c>
      <c r="C37" s="2">
        <v>2</v>
      </c>
      <c r="D37" s="2">
        <v>1</v>
      </c>
      <c r="E37" s="2">
        <v>1</v>
      </c>
      <c r="F37" s="2">
        <v>3</v>
      </c>
      <c r="G37" s="2">
        <v>1</v>
      </c>
      <c r="H37" s="2"/>
      <c r="I37" s="19">
        <v>1</v>
      </c>
    </row>
    <row r="38" spans="1:9" ht="16.5" customHeight="1" x14ac:dyDescent="0.25">
      <c r="A38" s="1" t="s">
        <v>77</v>
      </c>
      <c r="B38" s="2">
        <v>4</v>
      </c>
      <c r="C38" s="2">
        <v>3</v>
      </c>
      <c r="D38" s="2">
        <v>1</v>
      </c>
      <c r="E38" s="2">
        <v>3</v>
      </c>
      <c r="F38" s="2">
        <v>3</v>
      </c>
      <c r="G38" s="2">
        <v>4</v>
      </c>
      <c r="H38" s="2"/>
      <c r="I38" s="19">
        <v>1</v>
      </c>
    </row>
    <row r="39" spans="1:9" ht="16.5" customHeight="1" x14ac:dyDescent="0.25">
      <c r="A39" s="1" t="s">
        <v>78</v>
      </c>
      <c r="B39" s="2">
        <v>1</v>
      </c>
      <c r="C39" s="2">
        <v>1</v>
      </c>
      <c r="D39" s="2">
        <v>3</v>
      </c>
      <c r="E39" s="2">
        <v>1</v>
      </c>
      <c r="F39" s="2">
        <v>3</v>
      </c>
      <c r="G39" s="2">
        <v>2</v>
      </c>
      <c r="H39" s="2"/>
      <c r="I39" s="19">
        <v>1</v>
      </c>
    </row>
    <row r="40" spans="1:9" ht="16.5" customHeight="1" x14ac:dyDescent="0.25">
      <c r="A40" s="1" t="s">
        <v>79</v>
      </c>
      <c r="B40" s="2">
        <v>4</v>
      </c>
      <c r="C40" s="2">
        <v>4</v>
      </c>
      <c r="D40" s="2">
        <v>4</v>
      </c>
      <c r="E40" s="2">
        <v>1</v>
      </c>
      <c r="F40" s="2">
        <v>4</v>
      </c>
      <c r="G40" s="2">
        <v>3</v>
      </c>
      <c r="H40" s="2"/>
      <c r="I40" s="19">
        <v>1</v>
      </c>
    </row>
    <row r="41" spans="1:9" ht="16.5" customHeight="1" x14ac:dyDescent="0.25">
      <c r="A41" s="1" t="s">
        <v>43</v>
      </c>
      <c r="B41" s="2">
        <v>2</v>
      </c>
      <c r="C41" s="2">
        <v>4</v>
      </c>
      <c r="D41" s="2">
        <v>4</v>
      </c>
      <c r="E41" s="2">
        <v>2</v>
      </c>
      <c r="F41" s="2">
        <v>3</v>
      </c>
      <c r="G41" s="2">
        <v>3</v>
      </c>
      <c r="H41" s="2"/>
      <c r="I41" s="19">
        <v>1</v>
      </c>
    </row>
    <row r="42" spans="1:9" ht="16.5" customHeight="1" x14ac:dyDescent="0.25">
      <c r="A42" s="2"/>
      <c r="B42" s="2"/>
      <c r="C42" s="2"/>
      <c r="D42" s="2"/>
      <c r="E42" s="2"/>
      <c r="F42" s="2"/>
      <c r="G42" s="2"/>
      <c r="H42" s="2"/>
      <c r="I42" s="8"/>
    </row>
    <row r="43" spans="1:9" ht="16.5" customHeight="1" x14ac:dyDescent="0.25">
      <c r="A43" s="9" t="s">
        <v>35</v>
      </c>
      <c r="B43" s="10">
        <v>2.5</v>
      </c>
      <c r="C43" s="10">
        <v>2.9</v>
      </c>
      <c r="D43" s="10">
        <v>2.5</v>
      </c>
      <c r="E43" s="10">
        <v>2.1</v>
      </c>
      <c r="F43" s="10">
        <v>2.5</v>
      </c>
      <c r="G43" s="10">
        <v>2.5</v>
      </c>
      <c r="H43" s="1" t="s">
        <v>36</v>
      </c>
      <c r="I43" s="19">
        <v>38</v>
      </c>
    </row>
    <row r="44" spans="1:9" ht="16.5" customHeight="1" x14ac:dyDescent="0.25">
      <c r="A44" s="3"/>
      <c r="B44" s="2"/>
      <c r="C44" s="2"/>
      <c r="D44" s="2"/>
      <c r="E44" s="2"/>
      <c r="F44" s="2"/>
      <c r="G44" s="2"/>
      <c r="H44" s="2"/>
      <c r="I44" s="8"/>
    </row>
    <row r="45" spans="1:9" ht="16.5" customHeight="1" x14ac:dyDescent="0.25">
      <c r="A45" s="2" t="s">
        <v>44</v>
      </c>
      <c r="B45" s="10">
        <v>23</v>
      </c>
      <c r="C45" s="10">
        <v>17</v>
      </c>
      <c r="D45" s="10">
        <v>17</v>
      </c>
      <c r="E45" s="10">
        <v>26</v>
      </c>
      <c r="F45" s="10">
        <v>19</v>
      </c>
      <c r="G45" s="10">
        <v>20</v>
      </c>
      <c r="H45" s="2"/>
      <c r="I45" s="8"/>
    </row>
    <row r="46" spans="1:9" ht="16.5" customHeight="1" x14ac:dyDescent="0.25">
      <c r="A46" s="2" t="s">
        <v>45</v>
      </c>
      <c r="B46" s="10">
        <v>16</v>
      </c>
      <c r="C46" s="10">
        <v>23</v>
      </c>
      <c r="D46" s="10">
        <v>22</v>
      </c>
      <c r="E46" s="10">
        <v>14</v>
      </c>
      <c r="F46" s="10">
        <v>21</v>
      </c>
      <c r="G46" s="10">
        <v>20</v>
      </c>
      <c r="H46" s="2"/>
      <c r="I46" s="8"/>
    </row>
    <row r="47" spans="1:9" ht="16.5" customHeight="1" x14ac:dyDescent="0.25">
      <c r="A47" s="2"/>
      <c r="B47" s="2"/>
      <c r="C47" s="2"/>
      <c r="D47" s="2"/>
      <c r="E47" s="2"/>
      <c r="F47" s="2"/>
      <c r="G47" s="2"/>
      <c r="H47" s="2"/>
      <c r="I47" s="8"/>
    </row>
    <row r="48" spans="1:9" ht="16.5" customHeight="1" x14ac:dyDescent="0.25">
      <c r="A48" s="1" t="s">
        <v>37</v>
      </c>
      <c r="B48" s="10" t="s">
        <v>681</v>
      </c>
      <c r="C48" s="10" t="s">
        <v>682</v>
      </c>
      <c r="D48" s="10" t="s">
        <v>681</v>
      </c>
      <c r="E48" s="10" t="s">
        <v>681</v>
      </c>
      <c r="F48" s="10" t="s">
        <v>681</v>
      </c>
      <c r="G48" s="10" t="s">
        <v>681</v>
      </c>
      <c r="H48" s="2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4" sqref="A4"/>
    </sheetView>
  </sheetViews>
  <sheetFormatPr defaultRowHeight="16.5" x14ac:dyDescent="0.25"/>
  <sheetData>
    <row r="1" spans="1:3" x14ac:dyDescent="0.25">
      <c r="A1" s="2" t="s">
        <v>80</v>
      </c>
      <c r="B1" s="1" t="s">
        <v>81</v>
      </c>
      <c r="C1" s="1" t="s">
        <v>82</v>
      </c>
    </row>
    <row r="2" spans="1:3" x14ac:dyDescent="0.25">
      <c r="A2" s="2" t="s">
        <v>83</v>
      </c>
      <c r="B2" s="22" t="s">
        <v>84</v>
      </c>
      <c r="C2" s="2">
        <v>2</v>
      </c>
    </row>
    <row r="3" spans="1:3" x14ac:dyDescent="0.25">
      <c r="A3" s="2" t="s">
        <v>85</v>
      </c>
      <c r="B3" s="22" t="s">
        <v>86</v>
      </c>
      <c r="C3" s="2">
        <v>1</v>
      </c>
    </row>
    <row r="4" spans="1:3" x14ac:dyDescent="0.25">
      <c r="A4" s="2" t="s">
        <v>87</v>
      </c>
      <c r="B4" s="22" t="s">
        <v>88</v>
      </c>
      <c r="C4" s="2">
        <v>3</v>
      </c>
    </row>
    <row r="5" spans="1:3" x14ac:dyDescent="0.25">
      <c r="A5" s="2" t="s">
        <v>89</v>
      </c>
      <c r="B5" s="22" t="s">
        <v>90</v>
      </c>
      <c r="C5" s="2">
        <v>2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6.5" x14ac:dyDescent="0.25"/>
  <cols>
    <col min="1" max="1" width="10" customWidth="1"/>
    <col min="2" max="2" width="28.125" customWidth="1"/>
  </cols>
  <sheetData>
    <row r="1" spans="1:3" x14ac:dyDescent="0.25">
      <c r="A1" s="2" t="s">
        <v>80</v>
      </c>
      <c r="B1" s="1" t="s">
        <v>81</v>
      </c>
      <c r="C1" s="1" t="s">
        <v>82</v>
      </c>
    </row>
    <row r="2" spans="1:3" ht="16.5" customHeight="1" x14ac:dyDescent="0.25">
      <c r="A2" s="2" t="s">
        <v>91</v>
      </c>
      <c r="B2" s="23" t="s">
        <v>92</v>
      </c>
      <c r="C2" s="2">
        <v>3</v>
      </c>
    </row>
    <row r="3" spans="1:3" ht="16.5" customHeight="1" x14ac:dyDescent="0.25">
      <c r="A3" s="2" t="s">
        <v>93</v>
      </c>
      <c r="B3" s="23" t="s">
        <v>94</v>
      </c>
      <c r="C3" s="2">
        <v>2</v>
      </c>
    </row>
    <row r="4" spans="1:3" ht="16.5" customHeight="1" x14ac:dyDescent="0.25">
      <c r="A4" s="2" t="s">
        <v>95</v>
      </c>
      <c r="B4" s="23" t="s">
        <v>96</v>
      </c>
      <c r="C4" s="2">
        <v>3</v>
      </c>
    </row>
    <row r="5" spans="1:3" ht="16.5" customHeight="1" x14ac:dyDescent="0.25">
      <c r="A5" s="2" t="s">
        <v>97</v>
      </c>
      <c r="B5" s="23" t="s">
        <v>98</v>
      </c>
      <c r="C5" s="2">
        <v>1</v>
      </c>
    </row>
    <row r="6" spans="1:3" ht="16.5" customHeight="1" x14ac:dyDescent="0.25"/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5" sqref="I5"/>
    </sheetView>
  </sheetViews>
  <sheetFormatPr defaultRowHeight="16.5" x14ac:dyDescent="0.25"/>
  <cols>
    <col min="3" max="3" width="15.5" customWidth="1"/>
  </cols>
  <sheetData>
    <row r="1" spans="1:11" x14ac:dyDescent="0.25">
      <c r="A1" s="1" t="s">
        <v>99</v>
      </c>
      <c r="B1" s="2" t="s">
        <v>80</v>
      </c>
      <c r="C1" s="1" t="s">
        <v>100</v>
      </c>
      <c r="D1" s="1" t="s">
        <v>101</v>
      </c>
      <c r="E1" s="1" t="s">
        <v>82</v>
      </c>
      <c r="F1" s="1" t="s">
        <v>0</v>
      </c>
      <c r="G1" s="1" t="s">
        <v>102</v>
      </c>
      <c r="J1" s="45" t="s">
        <v>165</v>
      </c>
      <c r="K1" s="46"/>
    </row>
    <row r="2" spans="1:11" ht="16.5" customHeight="1" x14ac:dyDescent="0.25">
      <c r="A2" s="2" t="s">
        <v>103</v>
      </c>
      <c r="B2" s="2" t="s">
        <v>83</v>
      </c>
      <c r="C2" s="25">
        <v>39351</v>
      </c>
      <c r="D2" s="24" t="s">
        <v>683</v>
      </c>
      <c r="E2" s="10">
        <v>2</v>
      </c>
      <c r="F2" s="10">
        <v>2</v>
      </c>
      <c r="G2" s="10">
        <v>1</v>
      </c>
      <c r="I2" s="6" t="s">
        <v>162</v>
      </c>
      <c r="J2" s="6" t="s">
        <v>163</v>
      </c>
      <c r="K2" s="6" t="s">
        <v>164</v>
      </c>
    </row>
    <row r="3" spans="1:11" ht="16.5" customHeight="1" x14ac:dyDescent="0.25">
      <c r="A3" s="2" t="s">
        <v>104</v>
      </c>
      <c r="B3" s="2" t="s">
        <v>85</v>
      </c>
      <c r="C3" s="25">
        <v>39381</v>
      </c>
      <c r="D3" s="24" t="s">
        <v>683</v>
      </c>
      <c r="E3" s="10">
        <v>1</v>
      </c>
      <c r="F3" s="10">
        <v>1</v>
      </c>
      <c r="G3" s="10">
        <v>0</v>
      </c>
      <c r="I3" s="6">
        <v>1</v>
      </c>
      <c r="J3" s="6">
        <v>1</v>
      </c>
      <c r="K3" s="6">
        <v>3</v>
      </c>
    </row>
    <row r="4" spans="1:11" ht="16.5" customHeight="1" x14ac:dyDescent="0.25">
      <c r="A4" s="2" t="s">
        <v>105</v>
      </c>
      <c r="B4" s="2" t="s">
        <v>93</v>
      </c>
      <c r="C4" s="25">
        <v>39355</v>
      </c>
      <c r="D4" s="24" t="s">
        <v>684</v>
      </c>
      <c r="E4" s="10">
        <v>2</v>
      </c>
      <c r="F4" s="10">
        <v>5</v>
      </c>
      <c r="G4" s="10">
        <v>1</v>
      </c>
      <c r="I4" s="6">
        <v>2</v>
      </c>
      <c r="J4" s="6">
        <v>2</v>
      </c>
      <c r="K4" s="6">
        <v>5</v>
      </c>
    </row>
    <row r="5" spans="1:11" ht="16.5" customHeight="1" x14ac:dyDescent="0.25">
      <c r="A5" s="2" t="s">
        <v>106</v>
      </c>
      <c r="B5" s="2" t="s">
        <v>89</v>
      </c>
      <c r="C5" s="25">
        <v>39355</v>
      </c>
      <c r="D5" s="24" t="s">
        <v>683</v>
      </c>
      <c r="E5" s="10">
        <v>2</v>
      </c>
      <c r="F5" s="10">
        <v>2</v>
      </c>
      <c r="G5" s="10">
        <v>1</v>
      </c>
      <c r="I5" s="6">
        <v>3</v>
      </c>
      <c r="J5" s="6">
        <v>3</v>
      </c>
      <c r="K5" s="6">
        <v>7</v>
      </c>
    </row>
    <row r="6" spans="1:11" ht="16.5" customHeight="1" x14ac:dyDescent="0.25">
      <c r="A6" s="2" t="s">
        <v>104</v>
      </c>
      <c r="B6" s="2" t="s">
        <v>97</v>
      </c>
      <c r="C6" s="25">
        <v>39357</v>
      </c>
      <c r="D6" s="24" t="s">
        <v>684</v>
      </c>
      <c r="E6" s="10">
        <v>1</v>
      </c>
      <c r="F6" s="10">
        <v>3</v>
      </c>
      <c r="G6" s="10">
        <v>0</v>
      </c>
    </row>
    <row r="7" spans="1:11" ht="16.5" customHeight="1" x14ac:dyDescent="0.25">
      <c r="A7" s="2" t="s">
        <v>107</v>
      </c>
      <c r="B7" s="2" t="s">
        <v>91</v>
      </c>
      <c r="C7" s="25">
        <v>39328</v>
      </c>
      <c r="D7" s="24" t="s">
        <v>684</v>
      </c>
      <c r="E7" s="10">
        <v>3</v>
      </c>
      <c r="F7" s="10">
        <v>7</v>
      </c>
      <c r="G7" s="10">
        <v>1</v>
      </c>
    </row>
    <row r="8" spans="1:11" ht="16.5" customHeight="1" x14ac:dyDescent="0.25">
      <c r="A8" s="2" t="s">
        <v>7</v>
      </c>
      <c r="B8" s="2"/>
      <c r="C8" s="2" t="s">
        <v>7</v>
      </c>
      <c r="D8" s="2"/>
      <c r="E8" s="2"/>
      <c r="F8" s="2"/>
      <c r="G8" s="2"/>
    </row>
    <row r="9" spans="1:11" ht="16.5" hidden="1" customHeight="1" x14ac:dyDescent="0.25"/>
    <row r="10" spans="1:11" ht="16.5" hidden="1" customHeight="1" x14ac:dyDescent="0.25"/>
    <row r="11" spans="1:11" ht="16.5" hidden="1" customHeight="1" x14ac:dyDescent="0.25"/>
    <row r="12" spans="1:11" hidden="1" x14ac:dyDescent="0.25"/>
    <row r="13" spans="1:11" hidden="1" x14ac:dyDescent="0.25"/>
    <row r="14" spans="1:11" hidden="1" x14ac:dyDescent="0.25"/>
    <row r="15" spans="1:11" hidden="1" x14ac:dyDescent="0.25"/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spans="1:7" hidden="1" x14ac:dyDescent="0.25"/>
    <row r="194" spans="1:7" hidden="1" x14ac:dyDescent="0.25"/>
    <row r="195" spans="1:7" hidden="1" x14ac:dyDescent="0.25"/>
    <row r="196" spans="1:7" hidden="1" x14ac:dyDescent="0.25"/>
    <row r="197" spans="1:7" hidden="1" x14ac:dyDescent="0.25"/>
    <row r="198" spans="1:7" hidden="1" x14ac:dyDescent="0.25"/>
    <row r="200" spans="1:7" x14ac:dyDescent="0.25">
      <c r="A200" s="2" t="s">
        <v>104</v>
      </c>
      <c r="B200" s="2" t="s">
        <v>97</v>
      </c>
      <c r="C200" s="25">
        <v>39457</v>
      </c>
      <c r="D200" s="24" t="s">
        <v>684</v>
      </c>
      <c r="E200" s="10">
        <v>1</v>
      </c>
      <c r="F200" s="10">
        <v>3</v>
      </c>
      <c r="G200" s="10">
        <v>0</v>
      </c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1" t="s">
        <v>108</v>
      </c>
      <c r="C202" s="25">
        <v>39355</v>
      </c>
      <c r="D202" s="2"/>
      <c r="E202" s="2"/>
      <c r="F202" s="2"/>
      <c r="G202" s="2"/>
    </row>
  </sheetData>
  <mergeCells count="1">
    <mergeCell ref="J1:K1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"/>
  <sheetViews>
    <sheetView workbookViewId="0">
      <selection activeCell="G5" sqref="G5"/>
    </sheetView>
  </sheetViews>
  <sheetFormatPr defaultRowHeight="16.5" x14ac:dyDescent="0.25"/>
  <cols>
    <col min="1" max="1" width="12.5" customWidth="1"/>
    <col min="3" max="5" width="10.125" customWidth="1"/>
    <col min="6" max="6" width="15.125" customWidth="1"/>
    <col min="7" max="7" width="11.75" customWidth="1"/>
    <col min="8" max="8" width="12.125" customWidth="1"/>
    <col min="9" max="9" width="15.5" customWidth="1"/>
  </cols>
  <sheetData>
    <row r="1" spans="1:9" ht="16.5" customHeight="1" x14ac:dyDescent="0.25">
      <c r="A1" s="11" t="s">
        <v>109</v>
      </c>
      <c r="B1" s="11" t="s">
        <v>110</v>
      </c>
      <c r="C1" s="11" t="s">
        <v>126</v>
      </c>
      <c r="D1" s="11" t="s">
        <v>127</v>
      </c>
      <c r="E1" s="11" t="s">
        <v>128</v>
      </c>
      <c r="F1" s="12" t="s">
        <v>129</v>
      </c>
      <c r="G1" s="11" t="s">
        <v>111</v>
      </c>
      <c r="H1" s="12" t="s">
        <v>124</v>
      </c>
      <c r="I1" s="11" t="s">
        <v>112</v>
      </c>
    </row>
    <row r="2" spans="1:9" ht="16.5" customHeight="1" x14ac:dyDescent="0.25">
      <c r="A2" s="1" t="s">
        <v>113</v>
      </c>
      <c r="B2" s="2" t="s">
        <v>4</v>
      </c>
      <c r="C2" s="2" t="s">
        <v>114</v>
      </c>
      <c r="D2" s="2" t="s">
        <v>115</v>
      </c>
      <c r="E2" s="2" t="s">
        <v>2</v>
      </c>
      <c r="F2" s="10">
        <v>141</v>
      </c>
      <c r="G2" s="10">
        <v>1</v>
      </c>
      <c r="H2" s="2">
        <v>40</v>
      </c>
      <c r="I2" s="2" t="s">
        <v>114</v>
      </c>
    </row>
    <row r="3" spans="1:9" ht="16.5" customHeight="1" x14ac:dyDescent="0.25">
      <c r="A3" s="1" t="s">
        <v>116</v>
      </c>
      <c r="B3" s="2" t="s">
        <v>22</v>
      </c>
      <c r="C3" s="2" t="s">
        <v>2</v>
      </c>
      <c r="D3" s="2" t="s">
        <v>114</v>
      </c>
      <c r="E3" s="2" t="s">
        <v>117</v>
      </c>
      <c r="F3" s="10">
        <v>861</v>
      </c>
      <c r="G3" s="10">
        <v>1</v>
      </c>
      <c r="H3" s="2">
        <v>273</v>
      </c>
      <c r="I3" s="2" t="s">
        <v>117</v>
      </c>
    </row>
    <row r="4" spans="1:9" ht="16.5" customHeight="1" x14ac:dyDescent="0.25">
      <c r="A4" s="1" t="s">
        <v>118</v>
      </c>
      <c r="B4" s="2" t="s">
        <v>22</v>
      </c>
      <c r="C4" s="2" t="s">
        <v>2</v>
      </c>
      <c r="D4" s="2" t="s">
        <v>114</v>
      </c>
      <c r="E4" s="2" t="s">
        <v>117</v>
      </c>
      <c r="F4" s="10">
        <v>269</v>
      </c>
      <c r="G4" s="10">
        <v>1</v>
      </c>
      <c r="H4" s="2">
        <v>88</v>
      </c>
      <c r="I4" s="2" t="s">
        <v>2</v>
      </c>
    </row>
    <row r="5" spans="1:9" ht="16.5" customHeight="1" x14ac:dyDescent="0.25">
      <c r="A5" s="1" t="s">
        <v>119</v>
      </c>
      <c r="B5" s="2" t="s">
        <v>4</v>
      </c>
      <c r="C5" s="2" t="s">
        <v>114</v>
      </c>
      <c r="D5" s="2" t="s">
        <v>117</v>
      </c>
      <c r="E5" s="2" t="s">
        <v>2</v>
      </c>
      <c r="F5" s="10">
        <v>319</v>
      </c>
      <c r="G5" s="10">
        <v>1</v>
      </c>
      <c r="H5" s="2">
        <v>95</v>
      </c>
      <c r="I5" s="2" t="s">
        <v>117</v>
      </c>
    </row>
    <row r="6" spans="1:9" ht="16.5" customHeight="1" x14ac:dyDescent="0.25">
      <c r="A6" s="2" t="s">
        <v>7</v>
      </c>
      <c r="B6" s="2"/>
      <c r="C6" s="2" t="s">
        <v>166</v>
      </c>
      <c r="D6" s="2"/>
      <c r="E6" s="2"/>
      <c r="F6" s="10"/>
      <c r="G6" s="2"/>
      <c r="H6" s="2"/>
      <c r="I6" s="2"/>
    </row>
    <row r="7" spans="1:9" ht="16.5" customHeight="1" x14ac:dyDescent="0.25">
      <c r="A7" s="2" t="s">
        <v>7</v>
      </c>
      <c r="B7" s="2"/>
      <c r="C7" s="2"/>
      <c r="D7" s="2"/>
      <c r="E7" s="2"/>
      <c r="F7" s="10"/>
      <c r="G7" s="2"/>
      <c r="H7" s="2"/>
      <c r="I7" s="2"/>
    </row>
    <row r="8" spans="1:9" ht="16.5" customHeight="1" x14ac:dyDescent="0.25">
      <c r="A8" s="1" t="s">
        <v>116</v>
      </c>
      <c r="B8" s="2" t="s">
        <v>22</v>
      </c>
      <c r="C8" s="2" t="s">
        <v>114</v>
      </c>
      <c r="D8" s="2" t="s">
        <v>115</v>
      </c>
      <c r="E8" s="2" t="s">
        <v>117</v>
      </c>
      <c r="F8" s="10">
        <v>406</v>
      </c>
      <c r="G8" s="10">
        <f t="shared" ref="G8" si="0">COUNTIF($F$2:$F$300,F8)</f>
        <v>1</v>
      </c>
      <c r="H8" s="2">
        <v>150</v>
      </c>
      <c r="I8" s="2" t="s">
        <v>115</v>
      </c>
    </row>
    <row r="9" spans="1:9" ht="16.5" customHeight="1" x14ac:dyDescent="0.25">
      <c r="A9" s="2"/>
      <c r="B9" s="2"/>
      <c r="C9" s="2"/>
      <c r="D9" s="2"/>
      <c r="E9" s="2"/>
      <c r="F9" s="10"/>
      <c r="G9" s="1" t="s">
        <v>125</v>
      </c>
      <c r="H9" s="2"/>
      <c r="I9" s="2"/>
    </row>
    <row r="10" spans="1:9" ht="16.5" customHeight="1" x14ac:dyDescent="0.25">
      <c r="A10" s="1" t="s">
        <v>120</v>
      </c>
      <c r="B10" s="2" t="s">
        <v>114</v>
      </c>
      <c r="C10" s="2" t="s">
        <v>115</v>
      </c>
      <c r="D10" s="2" t="s">
        <v>2</v>
      </c>
      <c r="E10" s="2" t="s">
        <v>117</v>
      </c>
      <c r="F10" s="10"/>
      <c r="G10" s="10" t="b">
        <v>1</v>
      </c>
      <c r="H10" s="2"/>
      <c r="I10" s="2"/>
    </row>
    <row r="11" spans="1:9" ht="16.5" customHeight="1" x14ac:dyDescent="0.25">
      <c r="A11" s="1" t="s">
        <v>121</v>
      </c>
      <c r="B11" s="2">
        <v>50</v>
      </c>
      <c r="C11" s="2">
        <v>200</v>
      </c>
      <c r="D11" s="2">
        <v>1</v>
      </c>
      <c r="E11" s="2">
        <v>60</v>
      </c>
      <c r="F11" s="10"/>
      <c r="G11" s="2"/>
      <c r="H11" s="2"/>
      <c r="I11" s="2"/>
    </row>
    <row r="12" spans="1:9" ht="16.5" customHeight="1" x14ac:dyDescent="0.25">
      <c r="A12" s="1" t="s">
        <v>122</v>
      </c>
      <c r="B12" s="10">
        <v>3</v>
      </c>
      <c r="C12" s="10">
        <v>1</v>
      </c>
      <c r="D12" s="10">
        <v>2</v>
      </c>
      <c r="E12" s="10">
        <v>0</v>
      </c>
      <c r="F12" s="1" t="s">
        <v>123</v>
      </c>
      <c r="G12" s="10" t="s">
        <v>2</v>
      </c>
      <c r="H12" s="2"/>
      <c r="I12" s="2"/>
    </row>
    <row r="14" spans="1:9" x14ac:dyDescent="0.25">
      <c r="B14" s="7"/>
      <c r="C14" s="7"/>
      <c r="D14" s="7"/>
      <c r="E14" s="7"/>
    </row>
    <row r="15" spans="1:9" x14ac:dyDescent="0.25">
      <c r="B15" s="7"/>
      <c r="C15" s="7"/>
      <c r="D15" s="7"/>
      <c r="E15" s="7"/>
    </row>
    <row r="17" spans="6:6" x14ac:dyDescent="0.25">
      <c r="F17" s="7"/>
    </row>
    <row r="303" spans="2:5" x14ac:dyDescent="0.25">
      <c r="B303" s="7">
        <f>B11</f>
        <v>50</v>
      </c>
      <c r="C303" s="7">
        <f t="shared" ref="C303:E303" si="1">C11</f>
        <v>200</v>
      </c>
      <c r="D303" s="7">
        <f t="shared" si="1"/>
        <v>1</v>
      </c>
      <c r="E303" s="7">
        <f t="shared" si="1"/>
        <v>60</v>
      </c>
    </row>
    <row r="304" spans="2:5" x14ac:dyDescent="0.25">
      <c r="B304" s="7">
        <f>B12</f>
        <v>3</v>
      </c>
      <c r="C304" s="7">
        <f t="shared" ref="C304:E304" si="2">C12</f>
        <v>1</v>
      </c>
      <c r="D304" s="7">
        <f t="shared" si="2"/>
        <v>2</v>
      </c>
      <c r="E304" s="7">
        <f t="shared" si="2"/>
        <v>0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5"/>
  <sheetViews>
    <sheetView workbookViewId="0"/>
  </sheetViews>
  <sheetFormatPr defaultRowHeight="16.5" x14ac:dyDescent="0.25"/>
  <cols>
    <col min="1" max="1" width="9.875" style="7" customWidth="1"/>
    <col min="2" max="2" width="25.25" style="29" bestFit="1" customWidth="1"/>
  </cols>
  <sheetData>
    <row r="1" spans="1:2" s="4" customFormat="1" ht="15.75" x14ac:dyDescent="0.2">
      <c r="A1" s="30" t="s">
        <v>130</v>
      </c>
      <c r="B1" s="27" t="s">
        <v>131</v>
      </c>
    </row>
    <row r="2" spans="1:2" s="4" customFormat="1" ht="15.75" x14ac:dyDescent="0.2">
      <c r="A2" s="26" t="s">
        <v>159</v>
      </c>
      <c r="B2" s="28" t="s">
        <v>417</v>
      </c>
    </row>
    <row r="3" spans="1:2" s="4" customFormat="1" ht="15.75" x14ac:dyDescent="0.2">
      <c r="A3" s="26" t="s">
        <v>179</v>
      </c>
      <c r="B3" s="28" t="s">
        <v>418</v>
      </c>
    </row>
    <row r="4" spans="1:2" s="4" customFormat="1" ht="15.75" x14ac:dyDescent="0.2">
      <c r="A4" s="26" t="s">
        <v>180</v>
      </c>
      <c r="B4" s="28" t="s">
        <v>419</v>
      </c>
    </row>
    <row r="5" spans="1:2" s="4" customFormat="1" ht="15.75" x14ac:dyDescent="0.2">
      <c r="A5" s="26" t="s">
        <v>181</v>
      </c>
      <c r="B5" s="28" t="s">
        <v>420</v>
      </c>
    </row>
    <row r="6" spans="1:2" s="4" customFormat="1" ht="15.75" x14ac:dyDescent="0.2">
      <c r="A6" s="26" t="s">
        <v>182</v>
      </c>
      <c r="B6" s="28" t="s">
        <v>421</v>
      </c>
    </row>
    <row r="7" spans="1:2" x14ac:dyDescent="0.25">
      <c r="A7" s="26" t="s">
        <v>183</v>
      </c>
      <c r="B7" s="28" t="s">
        <v>422</v>
      </c>
    </row>
    <row r="8" spans="1:2" x14ac:dyDescent="0.25">
      <c r="A8" s="26" t="s">
        <v>184</v>
      </c>
      <c r="B8" s="28" t="s">
        <v>423</v>
      </c>
    </row>
    <row r="9" spans="1:2" x14ac:dyDescent="0.25">
      <c r="A9" s="26" t="s">
        <v>185</v>
      </c>
      <c r="B9" s="28" t="s">
        <v>424</v>
      </c>
    </row>
    <row r="10" spans="1:2" x14ac:dyDescent="0.25">
      <c r="A10" s="26" t="s">
        <v>186</v>
      </c>
      <c r="B10" s="28" t="s">
        <v>425</v>
      </c>
    </row>
    <row r="11" spans="1:2" x14ac:dyDescent="0.25">
      <c r="A11" s="26" t="s">
        <v>187</v>
      </c>
      <c r="B11" s="28" t="s">
        <v>426</v>
      </c>
    </row>
    <row r="12" spans="1:2" x14ac:dyDescent="0.25">
      <c r="A12" s="26" t="s">
        <v>188</v>
      </c>
      <c r="B12" s="28" t="s">
        <v>427</v>
      </c>
    </row>
    <row r="13" spans="1:2" x14ac:dyDescent="0.25">
      <c r="A13" s="26" t="s">
        <v>189</v>
      </c>
      <c r="B13" s="28" t="s">
        <v>428</v>
      </c>
    </row>
    <row r="14" spans="1:2" x14ac:dyDescent="0.25">
      <c r="A14" s="26" t="s">
        <v>190</v>
      </c>
      <c r="B14" s="28" t="s">
        <v>429</v>
      </c>
    </row>
    <row r="15" spans="1:2" x14ac:dyDescent="0.25">
      <c r="A15" s="26" t="s">
        <v>191</v>
      </c>
      <c r="B15" s="28" t="s">
        <v>430</v>
      </c>
    </row>
    <row r="16" spans="1:2" x14ac:dyDescent="0.25">
      <c r="A16" s="26" t="s">
        <v>192</v>
      </c>
      <c r="B16" s="28" t="s">
        <v>431</v>
      </c>
    </row>
    <row r="17" spans="1:2" x14ac:dyDescent="0.25">
      <c r="A17" s="26" t="s">
        <v>193</v>
      </c>
      <c r="B17" s="28" t="s">
        <v>432</v>
      </c>
    </row>
    <row r="18" spans="1:2" x14ac:dyDescent="0.25">
      <c r="A18" s="26" t="s">
        <v>194</v>
      </c>
      <c r="B18" s="28" t="s">
        <v>433</v>
      </c>
    </row>
    <row r="19" spans="1:2" x14ac:dyDescent="0.25">
      <c r="A19" s="26" t="s">
        <v>195</v>
      </c>
      <c r="B19" s="28" t="s">
        <v>434</v>
      </c>
    </row>
    <row r="20" spans="1:2" x14ac:dyDescent="0.25">
      <c r="A20" s="26" t="s">
        <v>196</v>
      </c>
      <c r="B20" s="28" t="s">
        <v>435</v>
      </c>
    </row>
    <row r="21" spans="1:2" x14ac:dyDescent="0.25">
      <c r="A21" s="26" t="s">
        <v>197</v>
      </c>
      <c r="B21" s="28" t="s">
        <v>436</v>
      </c>
    </row>
    <row r="22" spans="1:2" x14ac:dyDescent="0.25">
      <c r="A22" s="26" t="s">
        <v>198</v>
      </c>
      <c r="B22" s="28" t="s">
        <v>437</v>
      </c>
    </row>
    <row r="23" spans="1:2" x14ac:dyDescent="0.25">
      <c r="A23" s="26" t="s">
        <v>199</v>
      </c>
      <c r="B23" s="28" t="s">
        <v>438</v>
      </c>
    </row>
    <row r="24" spans="1:2" x14ac:dyDescent="0.25">
      <c r="A24" s="26" t="s">
        <v>200</v>
      </c>
      <c r="B24" s="28" t="s">
        <v>439</v>
      </c>
    </row>
    <row r="25" spans="1:2" x14ac:dyDescent="0.25">
      <c r="A25" s="26" t="s">
        <v>201</v>
      </c>
      <c r="B25" s="28" t="s">
        <v>440</v>
      </c>
    </row>
    <row r="26" spans="1:2" x14ac:dyDescent="0.25">
      <c r="A26" s="26" t="s">
        <v>202</v>
      </c>
      <c r="B26" s="28" t="s">
        <v>441</v>
      </c>
    </row>
    <row r="27" spans="1:2" x14ac:dyDescent="0.25">
      <c r="A27" s="26" t="s">
        <v>203</v>
      </c>
      <c r="B27" s="28" t="s">
        <v>442</v>
      </c>
    </row>
    <row r="28" spans="1:2" x14ac:dyDescent="0.25">
      <c r="A28" s="26" t="s">
        <v>204</v>
      </c>
      <c r="B28" s="28" t="s">
        <v>443</v>
      </c>
    </row>
    <row r="29" spans="1:2" x14ac:dyDescent="0.25">
      <c r="A29" s="26" t="s">
        <v>205</v>
      </c>
      <c r="B29" s="28" t="s">
        <v>444</v>
      </c>
    </row>
    <row r="30" spans="1:2" x14ac:dyDescent="0.25">
      <c r="A30" s="26" t="s">
        <v>206</v>
      </c>
      <c r="B30" s="28" t="s">
        <v>445</v>
      </c>
    </row>
    <row r="31" spans="1:2" x14ac:dyDescent="0.25">
      <c r="A31" s="26" t="s">
        <v>207</v>
      </c>
      <c r="B31" s="28" t="s">
        <v>446</v>
      </c>
    </row>
    <row r="32" spans="1:2" x14ac:dyDescent="0.25">
      <c r="A32" s="26" t="s">
        <v>208</v>
      </c>
      <c r="B32" s="28" t="s">
        <v>447</v>
      </c>
    </row>
    <row r="33" spans="1:2" x14ac:dyDescent="0.25">
      <c r="A33" s="26" t="s">
        <v>209</v>
      </c>
      <c r="B33" s="28" t="s">
        <v>448</v>
      </c>
    </row>
    <row r="34" spans="1:2" x14ac:dyDescent="0.25">
      <c r="A34" s="26" t="s">
        <v>210</v>
      </c>
      <c r="B34" s="28" t="s">
        <v>449</v>
      </c>
    </row>
    <row r="35" spans="1:2" x14ac:dyDescent="0.25">
      <c r="A35" s="26" t="s">
        <v>211</v>
      </c>
      <c r="B35" s="28" t="s">
        <v>450</v>
      </c>
    </row>
    <row r="36" spans="1:2" x14ac:dyDescent="0.25">
      <c r="A36" s="26" t="s">
        <v>212</v>
      </c>
      <c r="B36" s="28" t="s">
        <v>451</v>
      </c>
    </row>
    <row r="37" spans="1:2" x14ac:dyDescent="0.25">
      <c r="A37" s="26" t="s">
        <v>158</v>
      </c>
      <c r="B37" s="28" t="s">
        <v>452</v>
      </c>
    </row>
    <row r="38" spans="1:2" x14ac:dyDescent="0.25">
      <c r="A38" s="26" t="s">
        <v>213</v>
      </c>
      <c r="B38" s="28" t="s">
        <v>453</v>
      </c>
    </row>
    <row r="39" spans="1:2" x14ac:dyDescent="0.25">
      <c r="A39" s="26" t="s">
        <v>214</v>
      </c>
      <c r="B39" s="28" t="s">
        <v>454</v>
      </c>
    </row>
    <row r="40" spans="1:2" x14ac:dyDescent="0.25">
      <c r="A40" s="26" t="s">
        <v>215</v>
      </c>
      <c r="B40" s="28" t="s">
        <v>455</v>
      </c>
    </row>
    <row r="41" spans="1:2" x14ac:dyDescent="0.25">
      <c r="A41" s="26" t="s">
        <v>216</v>
      </c>
      <c r="B41" s="28" t="s">
        <v>456</v>
      </c>
    </row>
    <row r="42" spans="1:2" x14ac:dyDescent="0.25">
      <c r="A42" s="26" t="s">
        <v>217</v>
      </c>
      <c r="B42" s="28" t="s">
        <v>457</v>
      </c>
    </row>
    <row r="43" spans="1:2" x14ac:dyDescent="0.25">
      <c r="A43" s="26" t="s">
        <v>218</v>
      </c>
      <c r="B43" s="28" t="s">
        <v>458</v>
      </c>
    </row>
    <row r="44" spans="1:2" x14ac:dyDescent="0.25">
      <c r="A44" s="26" t="s">
        <v>219</v>
      </c>
      <c r="B44" s="28" t="s">
        <v>459</v>
      </c>
    </row>
    <row r="45" spans="1:2" x14ac:dyDescent="0.25">
      <c r="A45" s="26" t="s">
        <v>220</v>
      </c>
      <c r="B45" s="28" t="s">
        <v>460</v>
      </c>
    </row>
    <row r="46" spans="1:2" x14ac:dyDescent="0.25">
      <c r="A46" s="26" t="s">
        <v>221</v>
      </c>
      <c r="B46" s="28" t="s">
        <v>461</v>
      </c>
    </row>
    <row r="47" spans="1:2" x14ac:dyDescent="0.25">
      <c r="A47" s="26" t="s">
        <v>132</v>
      </c>
      <c r="B47" s="28" t="s">
        <v>222</v>
      </c>
    </row>
    <row r="48" spans="1:2" x14ac:dyDescent="0.25">
      <c r="A48" s="26" t="s">
        <v>223</v>
      </c>
      <c r="B48" s="28" t="s">
        <v>462</v>
      </c>
    </row>
    <row r="49" spans="1:2" x14ac:dyDescent="0.25">
      <c r="A49" s="26" t="s">
        <v>224</v>
      </c>
      <c r="B49" s="28" t="s">
        <v>463</v>
      </c>
    </row>
    <row r="50" spans="1:2" x14ac:dyDescent="0.25">
      <c r="A50" s="26" t="s">
        <v>225</v>
      </c>
      <c r="B50" s="28" t="s">
        <v>464</v>
      </c>
    </row>
    <row r="51" spans="1:2" x14ac:dyDescent="0.25">
      <c r="A51" s="26" t="s">
        <v>226</v>
      </c>
      <c r="B51" s="28" t="s">
        <v>465</v>
      </c>
    </row>
    <row r="52" spans="1:2" x14ac:dyDescent="0.25">
      <c r="A52" s="26" t="s">
        <v>227</v>
      </c>
      <c r="B52" s="28" t="s">
        <v>466</v>
      </c>
    </row>
    <row r="53" spans="1:2" x14ac:dyDescent="0.25">
      <c r="A53" s="26" t="s">
        <v>228</v>
      </c>
      <c r="B53" s="28" t="s">
        <v>467</v>
      </c>
    </row>
    <row r="54" spans="1:2" x14ac:dyDescent="0.25">
      <c r="A54" s="26" t="s">
        <v>229</v>
      </c>
      <c r="B54" s="28" t="s">
        <v>468</v>
      </c>
    </row>
    <row r="55" spans="1:2" x14ac:dyDescent="0.25">
      <c r="A55" s="26" t="s">
        <v>230</v>
      </c>
      <c r="B55" s="28" t="s">
        <v>469</v>
      </c>
    </row>
    <row r="56" spans="1:2" x14ac:dyDescent="0.25">
      <c r="A56" s="26" t="s">
        <v>231</v>
      </c>
      <c r="B56" s="28" t="s">
        <v>470</v>
      </c>
    </row>
    <row r="57" spans="1:2" x14ac:dyDescent="0.25">
      <c r="A57" s="26" t="s">
        <v>232</v>
      </c>
      <c r="B57" s="28" t="s">
        <v>471</v>
      </c>
    </row>
    <row r="58" spans="1:2" x14ac:dyDescent="0.25">
      <c r="A58" s="26" t="s">
        <v>233</v>
      </c>
      <c r="B58" s="28" t="s">
        <v>472</v>
      </c>
    </row>
    <row r="59" spans="1:2" x14ac:dyDescent="0.25">
      <c r="A59" s="26" t="s">
        <v>234</v>
      </c>
      <c r="B59" s="28" t="s">
        <v>473</v>
      </c>
    </row>
    <row r="60" spans="1:2" x14ac:dyDescent="0.25">
      <c r="A60" s="26" t="s">
        <v>235</v>
      </c>
      <c r="B60" s="28" t="s">
        <v>474</v>
      </c>
    </row>
    <row r="61" spans="1:2" x14ac:dyDescent="0.25">
      <c r="A61" s="26" t="s">
        <v>236</v>
      </c>
      <c r="B61" s="28" t="s">
        <v>475</v>
      </c>
    </row>
    <row r="62" spans="1:2" x14ac:dyDescent="0.25">
      <c r="A62" s="26" t="s">
        <v>237</v>
      </c>
      <c r="B62" s="28" t="s">
        <v>476</v>
      </c>
    </row>
    <row r="63" spans="1:2" x14ac:dyDescent="0.25">
      <c r="A63" s="26" t="s">
        <v>238</v>
      </c>
      <c r="B63" s="28" t="s">
        <v>477</v>
      </c>
    </row>
    <row r="64" spans="1:2" x14ac:dyDescent="0.25">
      <c r="A64" s="26" t="s">
        <v>239</v>
      </c>
      <c r="B64" s="28" t="s">
        <v>478</v>
      </c>
    </row>
    <row r="65" spans="1:2" x14ac:dyDescent="0.25">
      <c r="A65" s="26" t="s">
        <v>240</v>
      </c>
      <c r="B65" s="28" t="s">
        <v>479</v>
      </c>
    </row>
    <row r="66" spans="1:2" x14ac:dyDescent="0.25">
      <c r="A66" s="26" t="s">
        <v>241</v>
      </c>
      <c r="B66" s="28" t="s">
        <v>480</v>
      </c>
    </row>
    <row r="67" spans="1:2" x14ac:dyDescent="0.25">
      <c r="A67" s="26" t="s">
        <v>242</v>
      </c>
      <c r="B67" s="28" t="s">
        <v>481</v>
      </c>
    </row>
    <row r="68" spans="1:2" x14ac:dyDescent="0.25">
      <c r="A68" s="26" t="s">
        <v>243</v>
      </c>
      <c r="B68" s="28" t="s">
        <v>482</v>
      </c>
    </row>
    <row r="69" spans="1:2" x14ac:dyDescent="0.25">
      <c r="A69" s="26" t="s">
        <v>244</v>
      </c>
      <c r="B69" s="28" t="s">
        <v>483</v>
      </c>
    </row>
    <row r="70" spans="1:2" x14ac:dyDescent="0.25">
      <c r="A70" s="26" t="s">
        <v>245</v>
      </c>
      <c r="B70" s="28" t="s">
        <v>484</v>
      </c>
    </row>
    <row r="71" spans="1:2" x14ac:dyDescent="0.25">
      <c r="A71" s="26" t="s">
        <v>246</v>
      </c>
      <c r="B71" s="28" t="s">
        <v>485</v>
      </c>
    </row>
    <row r="72" spans="1:2" x14ac:dyDescent="0.25">
      <c r="A72" s="26" t="s">
        <v>247</v>
      </c>
      <c r="B72" s="28" t="s">
        <v>486</v>
      </c>
    </row>
    <row r="73" spans="1:2" x14ac:dyDescent="0.25">
      <c r="A73" s="26" t="s">
        <v>248</v>
      </c>
      <c r="B73" s="28" t="s">
        <v>487</v>
      </c>
    </row>
    <row r="74" spans="1:2" x14ac:dyDescent="0.25">
      <c r="A74" s="26" t="s">
        <v>249</v>
      </c>
      <c r="B74" s="28" t="s">
        <v>488</v>
      </c>
    </row>
    <row r="75" spans="1:2" x14ac:dyDescent="0.25">
      <c r="A75" s="26" t="s">
        <v>250</v>
      </c>
      <c r="B75" s="28" t="s">
        <v>489</v>
      </c>
    </row>
    <row r="76" spans="1:2" x14ac:dyDescent="0.25">
      <c r="A76" s="26" t="s">
        <v>251</v>
      </c>
      <c r="B76" s="28" t="s">
        <v>490</v>
      </c>
    </row>
    <row r="77" spans="1:2" x14ac:dyDescent="0.25">
      <c r="A77" s="26" t="s">
        <v>252</v>
      </c>
      <c r="B77" s="28" t="s">
        <v>491</v>
      </c>
    </row>
    <row r="78" spans="1:2" x14ac:dyDescent="0.25">
      <c r="A78" s="26" t="s">
        <v>253</v>
      </c>
      <c r="B78" s="28" t="s">
        <v>492</v>
      </c>
    </row>
    <row r="79" spans="1:2" x14ac:dyDescent="0.25">
      <c r="A79" s="26" t="s">
        <v>254</v>
      </c>
      <c r="B79" s="28" t="s">
        <v>493</v>
      </c>
    </row>
    <row r="80" spans="1:2" x14ac:dyDescent="0.25">
      <c r="A80" s="26" t="s">
        <v>255</v>
      </c>
      <c r="B80" s="28" t="s">
        <v>494</v>
      </c>
    </row>
    <row r="81" spans="1:2" x14ac:dyDescent="0.25">
      <c r="A81" s="26" t="s">
        <v>256</v>
      </c>
      <c r="B81" s="28" t="s">
        <v>495</v>
      </c>
    </row>
    <row r="82" spans="1:2" x14ac:dyDescent="0.25">
      <c r="A82" s="26" t="s">
        <v>257</v>
      </c>
      <c r="B82" s="28" t="s">
        <v>496</v>
      </c>
    </row>
    <row r="83" spans="1:2" x14ac:dyDescent="0.25">
      <c r="A83" s="26" t="s">
        <v>258</v>
      </c>
      <c r="B83" s="28" t="s">
        <v>497</v>
      </c>
    </row>
    <row r="84" spans="1:2" x14ac:dyDescent="0.25">
      <c r="A84" s="26" t="s">
        <v>259</v>
      </c>
      <c r="B84" s="28" t="s">
        <v>498</v>
      </c>
    </row>
    <row r="85" spans="1:2" x14ac:dyDescent="0.25">
      <c r="A85" s="26" t="s">
        <v>260</v>
      </c>
      <c r="B85" s="28" t="s">
        <v>499</v>
      </c>
    </row>
    <row r="86" spans="1:2" x14ac:dyDescent="0.25">
      <c r="A86" s="26" t="s">
        <v>261</v>
      </c>
      <c r="B86" s="28" t="s">
        <v>500</v>
      </c>
    </row>
    <row r="87" spans="1:2" x14ac:dyDescent="0.25">
      <c r="A87" s="26" t="s">
        <v>262</v>
      </c>
      <c r="B87" s="28" t="s">
        <v>501</v>
      </c>
    </row>
    <row r="88" spans="1:2" x14ac:dyDescent="0.25">
      <c r="A88" s="26" t="s">
        <v>263</v>
      </c>
      <c r="B88" s="28" t="s">
        <v>502</v>
      </c>
    </row>
    <row r="89" spans="1:2" x14ac:dyDescent="0.25">
      <c r="A89" s="26" t="s">
        <v>264</v>
      </c>
      <c r="B89" s="28" t="s">
        <v>503</v>
      </c>
    </row>
    <row r="90" spans="1:2" x14ac:dyDescent="0.25">
      <c r="A90" s="26" t="s">
        <v>265</v>
      </c>
      <c r="B90" s="28" t="s">
        <v>504</v>
      </c>
    </row>
    <row r="91" spans="1:2" x14ac:dyDescent="0.25">
      <c r="A91" s="26" t="s">
        <v>266</v>
      </c>
      <c r="B91" s="28" t="s">
        <v>505</v>
      </c>
    </row>
    <row r="92" spans="1:2" x14ac:dyDescent="0.25">
      <c r="A92" s="26" t="s">
        <v>267</v>
      </c>
      <c r="B92" s="28" t="s">
        <v>506</v>
      </c>
    </row>
    <row r="93" spans="1:2" x14ac:dyDescent="0.25">
      <c r="A93" s="26" t="s">
        <v>268</v>
      </c>
      <c r="B93" s="28" t="s">
        <v>507</v>
      </c>
    </row>
    <row r="94" spans="1:2" x14ac:dyDescent="0.25">
      <c r="A94" s="26" t="s">
        <v>269</v>
      </c>
      <c r="B94" s="28" t="s">
        <v>508</v>
      </c>
    </row>
    <row r="95" spans="1:2" x14ac:dyDescent="0.25">
      <c r="A95" s="26" t="s">
        <v>270</v>
      </c>
      <c r="B95" s="28" t="s">
        <v>509</v>
      </c>
    </row>
    <row r="96" spans="1:2" x14ac:dyDescent="0.25">
      <c r="A96" s="26" t="s">
        <v>271</v>
      </c>
      <c r="B96" s="28" t="s">
        <v>510</v>
      </c>
    </row>
    <row r="97" spans="1:2" x14ac:dyDescent="0.25">
      <c r="A97" s="26" t="s">
        <v>272</v>
      </c>
      <c r="B97" s="28" t="s">
        <v>511</v>
      </c>
    </row>
    <row r="98" spans="1:2" x14ac:dyDescent="0.25">
      <c r="A98" s="26" t="s">
        <v>273</v>
      </c>
      <c r="B98" s="28" t="s">
        <v>512</v>
      </c>
    </row>
    <row r="99" spans="1:2" x14ac:dyDescent="0.25">
      <c r="A99" s="26" t="s">
        <v>274</v>
      </c>
      <c r="B99" s="28" t="s">
        <v>513</v>
      </c>
    </row>
    <row r="100" spans="1:2" x14ac:dyDescent="0.25">
      <c r="A100" s="26" t="s">
        <v>275</v>
      </c>
      <c r="B100" s="28" t="s">
        <v>514</v>
      </c>
    </row>
    <row r="101" spans="1:2" x14ac:dyDescent="0.25">
      <c r="A101" s="26" t="s">
        <v>276</v>
      </c>
      <c r="B101" s="28" t="s">
        <v>515</v>
      </c>
    </row>
    <row r="102" spans="1:2" x14ac:dyDescent="0.25">
      <c r="A102" s="26" t="s">
        <v>277</v>
      </c>
      <c r="B102" s="28" t="s">
        <v>516</v>
      </c>
    </row>
    <row r="103" spans="1:2" x14ac:dyDescent="0.25">
      <c r="A103" s="26" t="s">
        <v>278</v>
      </c>
      <c r="B103" s="28" t="s">
        <v>517</v>
      </c>
    </row>
    <row r="104" spans="1:2" x14ac:dyDescent="0.25">
      <c r="A104" s="26" t="s">
        <v>279</v>
      </c>
      <c r="B104" s="28" t="s">
        <v>518</v>
      </c>
    </row>
    <row r="105" spans="1:2" x14ac:dyDescent="0.25">
      <c r="A105" s="26" t="s">
        <v>280</v>
      </c>
      <c r="B105" s="28" t="s">
        <v>519</v>
      </c>
    </row>
    <row r="106" spans="1:2" x14ac:dyDescent="0.25">
      <c r="A106" s="26" t="s">
        <v>281</v>
      </c>
      <c r="B106" s="28" t="s">
        <v>520</v>
      </c>
    </row>
    <row r="107" spans="1:2" x14ac:dyDescent="0.25">
      <c r="A107" s="26" t="s">
        <v>282</v>
      </c>
      <c r="B107" s="28" t="s">
        <v>521</v>
      </c>
    </row>
    <row r="108" spans="1:2" x14ac:dyDescent="0.25">
      <c r="A108" s="26" t="s">
        <v>283</v>
      </c>
      <c r="B108" s="28" t="s">
        <v>522</v>
      </c>
    </row>
    <row r="109" spans="1:2" x14ac:dyDescent="0.25">
      <c r="A109" s="26" t="s">
        <v>284</v>
      </c>
      <c r="B109" s="28" t="s">
        <v>523</v>
      </c>
    </row>
    <row r="110" spans="1:2" x14ac:dyDescent="0.25">
      <c r="A110" s="26" t="s">
        <v>285</v>
      </c>
      <c r="B110" s="28" t="s">
        <v>524</v>
      </c>
    </row>
    <row r="111" spans="1:2" x14ac:dyDescent="0.25">
      <c r="A111" s="26" t="s">
        <v>286</v>
      </c>
      <c r="B111" s="28" t="s">
        <v>525</v>
      </c>
    </row>
    <row r="112" spans="1:2" x14ac:dyDescent="0.25">
      <c r="A112" s="26" t="s">
        <v>287</v>
      </c>
      <c r="B112" s="28" t="s">
        <v>526</v>
      </c>
    </row>
    <row r="113" spans="1:2" x14ac:dyDescent="0.25">
      <c r="A113" s="26" t="s">
        <v>288</v>
      </c>
      <c r="B113" s="28" t="s">
        <v>527</v>
      </c>
    </row>
    <row r="114" spans="1:2" x14ac:dyDescent="0.25">
      <c r="A114" s="26" t="s">
        <v>289</v>
      </c>
      <c r="B114" s="28" t="s">
        <v>528</v>
      </c>
    </row>
    <row r="115" spans="1:2" x14ac:dyDescent="0.25">
      <c r="A115" s="26" t="s">
        <v>290</v>
      </c>
      <c r="B115" s="28" t="s">
        <v>529</v>
      </c>
    </row>
    <row r="116" spans="1:2" x14ac:dyDescent="0.25">
      <c r="A116" s="26" t="s">
        <v>291</v>
      </c>
      <c r="B116" s="28" t="s">
        <v>530</v>
      </c>
    </row>
    <row r="117" spans="1:2" x14ac:dyDescent="0.25">
      <c r="A117" s="26" t="s">
        <v>292</v>
      </c>
      <c r="B117" s="28" t="s">
        <v>531</v>
      </c>
    </row>
    <row r="118" spans="1:2" x14ac:dyDescent="0.25">
      <c r="A118" s="26" t="s">
        <v>293</v>
      </c>
      <c r="B118" s="28" t="s">
        <v>532</v>
      </c>
    </row>
    <row r="119" spans="1:2" x14ac:dyDescent="0.25">
      <c r="A119" s="26" t="s">
        <v>294</v>
      </c>
      <c r="B119" s="28" t="s">
        <v>533</v>
      </c>
    </row>
    <row r="120" spans="1:2" x14ac:dyDescent="0.25">
      <c r="A120" s="26" t="s">
        <v>295</v>
      </c>
      <c r="B120" s="28" t="s">
        <v>534</v>
      </c>
    </row>
    <row r="121" spans="1:2" x14ac:dyDescent="0.25">
      <c r="A121" s="26" t="s">
        <v>296</v>
      </c>
      <c r="B121" s="28" t="s">
        <v>535</v>
      </c>
    </row>
    <row r="122" spans="1:2" x14ac:dyDescent="0.25">
      <c r="A122" s="26" t="s">
        <v>297</v>
      </c>
      <c r="B122" s="28" t="s">
        <v>536</v>
      </c>
    </row>
    <row r="123" spans="1:2" x14ac:dyDescent="0.25">
      <c r="A123" s="26" t="s">
        <v>298</v>
      </c>
      <c r="B123" s="28" t="s">
        <v>537</v>
      </c>
    </row>
    <row r="124" spans="1:2" x14ac:dyDescent="0.25">
      <c r="A124" s="26" t="s">
        <v>299</v>
      </c>
      <c r="B124" s="28" t="s">
        <v>538</v>
      </c>
    </row>
    <row r="125" spans="1:2" x14ac:dyDescent="0.25">
      <c r="A125" s="26" t="s">
        <v>300</v>
      </c>
      <c r="B125" s="28" t="s">
        <v>539</v>
      </c>
    </row>
    <row r="126" spans="1:2" x14ac:dyDescent="0.25">
      <c r="A126" s="26" t="s">
        <v>301</v>
      </c>
      <c r="B126" s="28" t="s">
        <v>540</v>
      </c>
    </row>
    <row r="127" spans="1:2" x14ac:dyDescent="0.25">
      <c r="A127" s="26" t="s">
        <v>302</v>
      </c>
      <c r="B127" s="28" t="s">
        <v>541</v>
      </c>
    </row>
    <row r="128" spans="1:2" x14ac:dyDescent="0.25">
      <c r="A128" s="26" t="s">
        <v>157</v>
      </c>
      <c r="B128" s="28" t="s">
        <v>542</v>
      </c>
    </row>
    <row r="129" spans="1:2" x14ac:dyDescent="0.25">
      <c r="A129" s="26" t="s">
        <v>303</v>
      </c>
      <c r="B129" s="28" t="s">
        <v>543</v>
      </c>
    </row>
    <row r="130" spans="1:2" x14ac:dyDescent="0.25">
      <c r="A130" s="26" t="s">
        <v>304</v>
      </c>
      <c r="B130" s="28" t="s">
        <v>544</v>
      </c>
    </row>
    <row r="131" spans="1:2" x14ac:dyDescent="0.25">
      <c r="A131" s="26" t="s">
        <v>305</v>
      </c>
      <c r="B131" s="28" t="s">
        <v>545</v>
      </c>
    </row>
    <row r="132" spans="1:2" x14ac:dyDescent="0.25">
      <c r="A132" s="26" t="s">
        <v>306</v>
      </c>
      <c r="B132" s="28" t="s">
        <v>546</v>
      </c>
    </row>
    <row r="133" spans="1:2" x14ac:dyDescent="0.25">
      <c r="A133" s="26" t="s">
        <v>307</v>
      </c>
      <c r="B133" s="28" t="s">
        <v>547</v>
      </c>
    </row>
    <row r="134" spans="1:2" x14ac:dyDescent="0.25">
      <c r="A134" s="26" t="s">
        <v>308</v>
      </c>
      <c r="B134" s="28" t="s">
        <v>548</v>
      </c>
    </row>
    <row r="135" spans="1:2" x14ac:dyDescent="0.25">
      <c r="A135" s="26" t="s">
        <v>309</v>
      </c>
      <c r="B135" s="28" t="s">
        <v>549</v>
      </c>
    </row>
    <row r="136" spans="1:2" x14ac:dyDescent="0.25">
      <c r="A136" s="26" t="s">
        <v>310</v>
      </c>
      <c r="B136" s="28" t="s">
        <v>550</v>
      </c>
    </row>
    <row r="137" spans="1:2" x14ac:dyDescent="0.25">
      <c r="A137" s="26" t="s">
        <v>311</v>
      </c>
      <c r="B137" s="28" t="s">
        <v>551</v>
      </c>
    </row>
    <row r="138" spans="1:2" x14ac:dyDescent="0.25">
      <c r="A138" s="26" t="s">
        <v>312</v>
      </c>
      <c r="B138" s="28" t="s">
        <v>552</v>
      </c>
    </row>
    <row r="139" spans="1:2" x14ac:dyDescent="0.25">
      <c r="A139" s="26" t="s">
        <v>313</v>
      </c>
      <c r="B139" s="28" t="s">
        <v>553</v>
      </c>
    </row>
    <row r="140" spans="1:2" x14ac:dyDescent="0.25">
      <c r="A140" s="26" t="s">
        <v>314</v>
      </c>
      <c r="B140" s="28" t="s">
        <v>554</v>
      </c>
    </row>
    <row r="141" spans="1:2" x14ac:dyDescent="0.25">
      <c r="A141" s="26" t="s">
        <v>314</v>
      </c>
      <c r="B141" s="28" t="s">
        <v>554</v>
      </c>
    </row>
    <row r="142" spans="1:2" x14ac:dyDescent="0.25">
      <c r="A142" s="26" t="s">
        <v>315</v>
      </c>
      <c r="B142" s="28" t="s">
        <v>555</v>
      </c>
    </row>
    <row r="143" spans="1:2" x14ac:dyDescent="0.25">
      <c r="A143" s="26" t="s">
        <v>316</v>
      </c>
      <c r="B143" s="28" t="s">
        <v>556</v>
      </c>
    </row>
    <row r="144" spans="1:2" x14ac:dyDescent="0.25">
      <c r="A144" s="26" t="s">
        <v>317</v>
      </c>
      <c r="B144" s="28" t="s">
        <v>557</v>
      </c>
    </row>
    <row r="145" spans="1:2" x14ac:dyDescent="0.25">
      <c r="A145" s="26" t="s">
        <v>318</v>
      </c>
      <c r="B145" s="28" t="s">
        <v>558</v>
      </c>
    </row>
    <row r="146" spans="1:2" x14ac:dyDescent="0.25">
      <c r="A146" s="26" t="s">
        <v>319</v>
      </c>
      <c r="B146" s="28" t="s">
        <v>559</v>
      </c>
    </row>
    <row r="147" spans="1:2" x14ac:dyDescent="0.25">
      <c r="A147" s="26" t="s">
        <v>320</v>
      </c>
      <c r="B147" s="28" t="s">
        <v>560</v>
      </c>
    </row>
    <row r="148" spans="1:2" x14ac:dyDescent="0.25">
      <c r="A148" s="26" t="s">
        <v>321</v>
      </c>
      <c r="B148" s="28" t="s">
        <v>561</v>
      </c>
    </row>
    <row r="149" spans="1:2" x14ac:dyDescent="0.25">
      <c r="A149" s="26" t="s">
        <v>322</v>
      </c>
      <c r="B149" s="28" t="s">
        <v>562</v>
      </c>
    </row>
    <row r="150" spans="1:2" x14ac:dyDescent="0.25">
      <c r="A150" s="26" t="s">
        <v>323</v>
      </c>
      <c r="B150" s="28" t="s">
        <v>563</v>
      </c>
    </row>
    <row r="151" spans="1:2" x14ac:dyDescent="0.25">
      <c r="A151" s="26" t="s">
        <v>324</v>
      </c>
      <c r="B151" s="28" t="s">
        <v>564</v>
      </c>
    </row>
    <row r="152" spans="1:2" x14ac:dyDescent="0.25">
      <c r="A152" s="26" t="s">
        <v>325</v>
      </c>
      <c r="B152" s="28" t="s">
        <v>565</v>
      </c>
    </row>
    <row r="153" spans="1:2" x14ac:dyDescent="0.25">
      <c r="A153" s="26" t="s">
        <v>326</v>
      </c>
      <c r="B153" s="28" t="s">
        <v>566</v>
      </c>
    </row>
    <row r="154" spans="1:2" x14ac:dyDescent="0.25">
      <c r="A154" s="26" t="s">
        <v>327</v>
      </c>
      <c r="B154" s="28" t="s">
        <v>567</v>
      </c>
    </row>
    <row r="155" spans="1:2" x14ac:dyDescent="0.25">
      <c r="A155" s="26" t="s">
        <v>328</v>
      </c>
      <c r="B155" s="28" t="s">
        <v>568</v>
      </c>
    </row>
    <row r="156" spans="1:2" x14ac:dyDescent="0.25">
      <c r="A156" s="26" t="s">
        <v>329</v>
      </c>
      <c r="B156" s="28" t="s">
        <v>569</v>
      </c>
    </row>
    <row r="157" spans="1:2" x14ac:dyDescent="0.25">
      <c r="A157" s="26" t="s">
        <v>330</v>
      </c>
      <c r="B157" s="28" t="s">
        <v>570</v>
      </c>
    </row>
    <row r="158" spans="1:2" x14ac:dyDescent="0.25">
      <c r="A158" s="26" t="s">
        <v>331</v>
      </c>
      <c r="B158" s="28" t="s">
        <v>571</v>
      </c>
    </row>
    <row r="159" spans="1:2" x14ac:dyDescent="0.25">
      <c r="A159" s="26" t="s">
        <v>332</v>
      </c>
      <c r="B159" s="28" t="s">
        <v>572</v>
      </c>
    </row>
    <row r="160" spans="1:2" x14ac:dyDescent="0.25">
      <c r="A160" s="26" t="s">
        <v>333</v>
      </c>
      <c r="B160" s="28" t="s">
        <v>573</v>
      </c>
    </row>
    <row r="161" spans="1:2" x14ac:dyDescent="0.25">
      <c r="A161" s="26" t="s">
        <v>135</v>
      </c>
      <c r="B161" s="28" t="s">
        <v>136</v>
      </c>
    </row>
    <row r="162" spans="1:2" x14ac:dyDescent="0.25">
      <c r="A162" s="26" t="s">
        <v>334</v>
      </c>
      <c r="B162" s="28" t="s">
        <v>574</v>
      </c>
    </row>
    <row r="163" spans="1:2" x14ac:dyDescent="0.25">
      <c r="A163" s="26" t="s">
        <v>335</v>
      </c>
      <c r="B163" s="28" t="s">
        <v>575</v>
      </c>
    </row>
    <row r="164" spans="1:2" x14ac:dyDescent="0.25">
      <c r="A164" s="26" t="s">
        <v>336</v>
      </c>
      <c r="B164" s="28" t="s">
        <v>576</v>
      </c>
    </row>
    <row r="165" spans="1:2" x14ac:dyDescent="0.25">
      <c r="A165" s="26" t="s">
        <v>337</v>
      </c>
      <c r="B165" s="28" t="s">
        <v>577</v>
      </c>
    </row>
    <row r="166" spans="1:2" x14ac:dyDescent="0.25">
      <c r="A166" s="26" t="s">
        <v>338</v>
      </c>
      <c r="B166" s="28" t="s">
        <v>578</v>
      </c>
    </row>
    <row r="167" spans="1:2" x14ac:dyDescent="0.25">
      <c r="A167" s="26" t="s">
        <v>339</v>
      </c>
      <c r="B167" s="28" t="s">
        <v>579</v>
      </c>
    </row>
    <row r="168" spans="1:2" x14ac:dyDescent="0.25">
      <c r="A168" s="26" t="s">
        <v>340</v>
      </c>
      <c r="B168" s="28" t="s">
        <v>580</v>
      </c>
    </row>
    <row r="169" spans="1:2" x14ac:dyDescent="0.25">
      <c r="A169" s="26" t="s">
        <v>341</v>
      </c>
      <c r="B169" s="28" t="s">
        <v>581</v>
      </c>
    </row>
    <row r="170" spans="1:2" x14ac:dyDescent="0.25">
      <c r="A170" s="26" t="s">
        <v>342</v>
      </c>
      <c r="B170" s="28" t="s">
        <v>582</v>
      </c>
    </row>
    <row r="171" spans="1:2" x14ac:dyDescent="0.25">
      <c r="A171" s="26" t="s">
        <v>343</v>
      </c>
      <c r="B171" s="28" t="s">
        <v>344</v>
      </c>
    </row>
    <row r="172" spans="1:2" x14ac:dyDescent="0.25">
      <c r="A172" s="26" t="s">
        <v>345</v>
      </c>
      <c r="B172" s="28" t="s">
        <v>583</v>
      </c>
    </row>
    <row r="173" spans="1:2" x14ac:dyDescent="0.25">
      <c r="A173" s="26" t="s">
        <v>346</v>
      </c>
      <c r="B173" s="28" t="s">
        <v>584</v>
      </c>
    </row>
    <row r="174" spans="1:2" x14ac:dyDescent="0.25">
      <c r="A174" s="26" t="s">
        <v>347</v>
      </c>
      <c r="B174" s="28" t="s">
        <v>585</v>
      </c>
    </row>
    <row r="175" spans="1:2" x14ac:dyDescent="0.25">
      <c r="A175" s="26" t="s">
        <v>348</v>
      </c>
      <c r="B175" s="28" t="s">
        <v>586</v>
      </c>
    </row>
    <row r="176" spans="1:2" x14ac:dyDescent="0.25">
      <c r="A176" s="26" t="s">
        <v>349</v>
      </c>
      <c r="B176" s="28" t="s">
        <v>587</v>
      </c>
    </row>
    <row r="177" spans="1:2" x14ac:dyDescent="0.25">
      <c r="A177" s="26" t="s">
        <v>350</v>
      </c>
      <c r="B177" s="28" t="s">
        <v>588</v>
      </c>
    </row>
    <row r="178" spans="1:2" x14ac:dyDescent="0.25">
      <c r="A178" s="26" t="s">
        <v>351</v>
      </c>
      <c r="B178" s="28" t="s">
        <v>589</v>
      </c>
    </row>
    <row r="179" spans="1:2" x14ac:dyDescent="0.25">
      <c r="A179" s="26" t="s">
        <v>352</v>
      </c>
      <c r="B179" s="28" t="s">
        <v>590</v>
      </c>
    </row>
    <row r="180" spans="1:2" x14ac:dyDescent="0.25">
      <c r="A180" s="26" t="s">
        <v>353</v>
      </c>
      <c r="B180" s="28" t="s">
        <v>591</v>
      </c>
    </row>
    <row r="181" spans="1:2" x14ac:dyDescent="0.25">
      <c r="A181" s="26" t="s">
        <v>354</v>
      </c>
      <c r="B181" s="28" t="s">
        <v>592</v>
      </c>
    </row>
    <row r="182" spans="1:2" x14ac:dyDescent="0.25">
      <c r="A182" s="26" t="s">
        <v>355</v>
      </c>
      <c r="B182" s="28" t="s">
        <v>593</v>
      </c>
    </row>
    <row r="183" spans="1:2" x14ac:dyDescent="0.25">
      <c r="A183" s="26" t="s">
        <v>140</v>
      </c>
      <c r="B183" s="28" t="s">
        <v>594</v>
      </c>
    </row>
    <row r="184" spans="1:2" x14ac:dyDescent="0.25">
      <c r="A184" s="26" t="s">
        <v>356</v>
      </c>
      <c r="B184" s="28" t="s">
        <v>595</v>
      </c>
    </row>
    <row r="185" spans="1:2" x14ac:dyDescent="0.25">
      <c r="A185" s="26" t="s">
        <v>357</v>
      </c>
      <c r="B185" s="28" t="s">
        <v>596</v>
      </c>
    </row>
    <row r="186" spans="1:2" x14ac:dyDescent="0.25">
      <c r="A186" s="26" t="s">
        <v>358</v>
      </c>
      <c r="B186" s="28" t="s">
        <v>597</v>
      </c>
    </row>
    <row r="187" spans="1:2" x14ac:dyDescent="0.25">
      <c r="A187" s="26" t="s">
        <v>359</v>
      </c>
      <c r="B187" s="28" t="s">
        <v>598</v>
      </c>
    </row>
    <row r="188" spans="1:2" x14ac:dyDescent="0.25">
      <c r="A188" s="26" t="s">
        <v>360</v>
      </c>
      <c r="B188" s="28" t="s">
        <v>599</v>
      </c>
    </row>
    <row r="189" spans="1:2" x14ac:dyDescent="0.25">
      <c r="A189" s="26" t="s">
        <v>361</v>
      </c>
      <c r="B189" s="28" t="s">
        <v>600</v>
      </c>
    </row>
    <row r="190" spans="1:2" x14ac:dyDescent="0.25">
      <c r="A190" s="26" t="s">
        <v>362</v>
      </c>
      <c r="B190" s="28" t="s">
        <v>601</v>
      </c>
    </row>
    <row r="191" spans="1:2" x14ac:dyDescent="0.25">
      <c r="A191" s="26" t="s">
        <v>363</v>
      </c>
      <c r="B191" s="28" t="s">
        <v>602</v>
      </c>
    </row>
    <row r="192" spans="1:2" x14ac:dyDescent="0.25">
      <c r="A192" s="26" t="s">
        <v>364</v>
      </c>
      <c r="B192" s="28" t="s">
        <v>603</v>
      </c>
    </row>
    <row r="193" spans="1:2" x14ac:dyDescent="0.25">
      <c r="A193" s="26" t="s">
        <v>365</v>
      </c>
      <c r="B193" s="28" t="s">
        <v>604</v>
      </c>
    </row>
    <row r="194" spans="1:2" x14ac:dyDescent="0.25">
      <c r="A194" s="26" t="s">
        <v>366</v>
      </c>
      <c r="B194" s="28" t="s">
        <v>605</v>
      </c>
    </row>
    <row r="195" spans="1:2" x14ac:dyDescent="0.25">
      <c r="A195" s="26" t="s">
        <v>367</v>
      </c>
      <c r="B195" s="28" t="s">
        <v>606</v>
      </c>
    </row>
    <row r="196" spans="1:2" x14ac:dyDescent="0.25">
      <c r="A196" s="26" t="s">
        <v>368</v>
      </c>
      <c r="B196" s="28" t="s">
        <v>607</v>
      </c>
    </row>
    <row r="197" spans="1:2" x14ac:dyDescent="0.25">
      <c r="A197" s="26" t="s">
        <v>369</v>
      </c>
      <c r="B197" s="28" t="s">
        <v>608</v>
      </c>
    </row>
    <row r="198" spans="1:2" x14ac:dyDescent="0.25">
      <c r="A198" s="26" t="s">
        <v>370</v>
      </c>
      <c r="B198" s="28" t="s">
        <v>609</v>
      </c>
    </row>
    <row r="199" spans="1:2" x14ac:dyDescent="0.25">
      <c r="A199" s="26" t="s">
        <v>371</v>
      </c>
      <c r="B199" s="28" t="s">
        <v>610</v>
      </c>
    </row>
    <row r="200" spans="1:2" x14ac:dyDescent="0.25">
      <c r="A200" s="26" t="s">
        <v>372</v>
      </c>
      <c r="B200" s="28" t="s">
        <v>611</v>
      </c>
    </row>
    <row r="201" spans="1:2" x14ac:dyDescent="0.25">
      <c r="A201" s="26" t="s">
        <v>373</v>
      </c>
      <c r="B201" s="28" t="s">
        <v>612</v>
      </c>
    </row>
    <row r="202" spans="1:2" x14ac:dyDescent="0.25">
      <c r="A202" s="26" t="s">
        <v>374</v>
      </c>
      <c r="B202" s="28" t="s">
        <v>613</v>
      </c>
    </row>
    <row r="203" spans="1:2" x14ac:dyDescent="0.25">
      <c r="A203" s="26" t="s">
        <v>375</v>
      </c>
      <c r="B203" s="28" t="s">
        <v>614</v>
      </c>
    </row>
    <row r="204" spans="1:2" x14ac:dyDescent="0.25">
      <c r="A204" s="26" t="s">
        <v>376</v>
      </c>
      <c r="B204" s="28" t="s">
        <v>615</v>
      </c>
    </row>
    <row r="205" spans="1:2" x14ac:dyDescent="0.25">
      <c r="A205" s="26" t="s">
        <v>377</v>
      </c>
      <c r="B205" s="28" t="s">
        <v>616</v>
      </c>
    </row>
    <row r="206" spans="1:2" x14ac:dyDescent="0.25">
      <c r="A206" s="26" t="s">
        <v>378</v>
      </c>
      <c r="B206" s="28" t="s">
        <v>617</v>
      </c>
    </row>
    <row r="207" spans="1:2" x14ac:dyDescent="0.25">
      <c r="A207" s="26" t="s">
        <v>379</v>
      </c>
      <c r="B207" s="28" t="s">
        <v>618</v>
      </c>
    </row>
    <row r="208" spans="1:2" x14ac:dyDescent="0.25">
      <c r="A208" s="26" t="s">
        <v>380</v>
      </c>
      <c r="B208" s="28" t="s">
        <v>619</v>
      </c>
    </row>
    <row r="209" spans="1:2" x14ac:dyDescent="0.25">
      <c r="A209" s="26" t="s">
        <v>381</v>
      </c>
      <c r="B209" s="28" t="s">
        <v>620</v>
      </c>
    </row>
    <row r="210" spans="1:2" x14ac:dyDescent="0.25">
      <c r="A210" s="26" t="s">
        <v>382</v>
      </c>
      <c r="B210" s="28" t="s">
        <v>621</v>
      </c>
    </row>
    <row r="211" spans="1:2" x14ac:dyDescent="0.25">
      <c r="A211" s="26" t="s">
        <v>383</v>
      </c>
      <c r="B211" s="28" t="s">
        <v>622</v>
      </c>
    </row>
    <row r="212" spans="1:2" x14ac:dyDescent="0.25">
      <c r="A212" s="26" t="s">
        <v>384</v>
      </c>
      <c r="B212" s="28" t="s">
        <v>623</v>
      </c>
    </row>
    <row r="213" spans="1:2" x14ac:dyDescent="0.25">
      <c r="A213" s="26" t="s">
        <v>385</v>
      </c>
      <c r="B213" s="28" t="s">
        <v>624</v>
      </c>
    </row>
    <row r="214" spans="1:2" x14ac:dyDescent="0.25">
      <c r="A214" s="26" t="s">
        <v>386</v>
      </c>
      <c r="B214" s="28" t="s">
        <v>625</v>
      </c>
    </row>
    <row r="215" spans="1:2" x14ac:dyDescent="0.25">
      <c r="A215" s="26" t="s">
        <v>387</v>
      </c>
      <c r="B215" s="28" t="s">
        <v>626</v>
      </c>
    </row>
    <row r="216" spans="1:2" x14ac:dyDescent="0.25">
      <c r="A216" s="26" t="s">
        <v>388</v>
      </c>
      <c r="B216" s="28" t="s">
        <v>627</v>
      </c>
    </row>
    <row r="217" spans="1:2" x14ac:dyDescent="0.25">
      <c r="A217" s="26" t="s">
        <v>389</v>
      </c>
      <c r="B217" s="28" t="s">
        <v>628</v>
      </c>
    </row>
    <row r="218" spans="1:2" x14ac:dyDescent="0.25">
      <c r="A218" s="26" t="s">
        <v>390</v>
      </c>
      <c r="B218" s="28" t="s">
        <v>629</v>
      </c>
    </row>
    <row r="219" spans="1:2" x14ac:dyDescent="0.25">
      <c r="A219" s="26" t="s">
        <v>391</v>
      </c>
      <c r="B219" s="28" t="s">
        <v>630</v>
      </c>
    </row>
    <row r="220" spans="1:2" x14ac:dyDescent="0.25">
      <c r="A220" s="26" t="s">
        <v>392</v>
      </c>
      <c r="B220" s="28" t="s">
        <v>631</v>
      </c>
    </row>
    <row r="221" spans="1:2" x14ac:dyDescent="0.25">
      <c r="A221" s="26" t="s">
        <v>393</v>
      </c>
      <c r="B221" s="28" t="s">
        <v>632</v>
      </c>
    </row>
    <row r="222" spans="1:2" x14ac:dyDescent="0.25">
      <c r="A222" s="26" t="s">
        <v>394</v>
      </c>
      <c r="B222" s="28" t="s">
        <v>633</v>
      </c>
    </row>
    <row r="223" spans="1:2" x14ac:dyDescent="0.25">
      <c r="A223" s="26" t="s">
        <v>395</v>
      </c>
      <c r="B223" s="28" t="s">
        <v>634</v>
      </c>
    </row>
    <row r="224" spans="1:2" x14ac:dyDescent="0.25">
      <c r="A224" s="26" t="s">
        <v>133</v>
      </c>
      <c r="B224" s="28" t="s">
        <v>134</v>
      </c>
    </row>
    <row r="225" spans="1:2" x14ac:dyDescent="0.25">
      <c r="A225" s="26" t="s">
        <v>396</v>
      </c>
      <c r="B225" s="28" t="s">
        <v>635</v>
      </c>
    </row>
    <row r="226" spans="1:2" x14ac:dyDescent="0.25">
      <c r="A226" s="26" t="s">
        <v>397</v>
      </c>
      <c r="B226" s="28" t="s">
        <v>636</v>
      </c>
    </row>
    <row r="227" spans="1:2" x14ac:dyDescent="0.25">
      <c r="A227" s="26" t="s">
        <v>398</v>
      </c>
      <c r="B227" s="28" t="s">
        <v>637</v>
      </c>
    </row>
    <row r="228" spans="1:2" x14ac:dyDescent="0.25">
      <c r="A228" s="26" t="s">
        <v>399</v>
      </c>
      <c r="B228" s="28" t="s">
        <v>638</v>
      </c>
    </row>
    <row r="229" spans="1:2" x14ac:dyDescent="0.25">
      <c r="A229" s="26" t="s">
        <v>400</v>
      </c>
      <c r="B229" s="28" t="s">
        <v>639</v>
      </c>
    </row>
    <row r="230" spans="1:2" x14ac:dyDescent="0.25">
      <c r="A230" s="26" t="s">
        <v>401</v>
      </c>
      <c r="B230" s="28" t="s">
        <v>640</v>
      </c>
    </row>
    <row r="231" spans="1:2" x14ac:dyDescent="0.25">
      <c r="A231" s="26" t="s">
        <v>402</v>
      </c>
      <c r="B231" s="28" t="s">
        <v>641</v>
      </c>
    </row>
    <row r="232" spans="1:2" x14ac:dyDescent="0.25">
      <c r="A232" s="26" t="s">
        <v>403</v>
      </c>
      <c r="B232" s="28" t="s">
        <v>642</v>
      </c>
    </row>
    <row r="233" spans="1:2" x14ac:dyDescent="0.25">
      <c r="A233" s="26" t="s">
        <v>404</v>
      </c>
      <c r="B233" s="28" t="s">
        <v>643</v>
      </c>
    </row>
    <row r="234" spans="1:2" x14ac:dyDescent="0.25">
      <c r="A234" s="26" t="s">
        <v>405</v>
      </c>
      <c r="B234" s="28" t="s">
        <v>644</v>
      </c>
    </row>
    <row r="235" spans="1:2" x14ac:dyDescent="0.25">
      <c r="A235" s="26" t="s">
        <v>406</v>
      </c>
      <c r="B235" s="28" t="s">
        <v>645</v>
      </c>
    </row>
    <row r="236" spans="1:2" x14ac:dyDescent="0.25">
      <c r="A236" s="26" t="s">
        <v>407</v>
      </c>
      <c r="B236" s="28" t="s">
        <v>646</v>
      </c>
    </row>
    <row r="237" spans="1:2" x14ac:dyDescent="0.25">
      <c r="A237" s="26" t="s">
        <v>408</v>
      </c>
      <c r="B237" s="28" t="s">
        <v>647</v>
      </c>
    </row>
    <row r="238" spans="1:2" x14ac:dyDescent="0.25">
      <c r="A238" s="26" t="s">
        <v>409</v>
      </c>
      <c r="B238" s="28" t="s">
        <v>648</v>
      </c>
    </row>
    <row r="239" spans="1:2" x14ac:dyDescent="0.25">
      <c r="A239" s="26" t="s">
        <v>410</v>
      </c>
      <c r="B239" s="28" t="s">
        <v>649</v>
      </c>
    </row>
    <row r="240" spans="1:2" x14ac:dyDescent="0.25">
      <c r="A240" s="26" t="s">
        <v>411</v>
      </c>
      <c r="B240" s="28" t="s">
        <v>650</v>
      </c>
    </row>
    <row r="241" spans="1:2" x14ac:dyDescent="0.25">
      <c r="A241" s="26" t="s">
        <v>412</v>
      </c>
      <c r="B241" s="28" t="s">
        <v>651</v>
      </c>
    </row>
    <row r="242" spans="1:2" x14ac:dyDescent="0.25">
      <c r="A242" s="26" t="s">
        <v>413</v>
      </c>
      <c r="B242" s="28" t="s">
        <v>652</v>
      </c>
    </row>
    <row r="243" spans="1:2" x14ac:dyDescent="0.25">
      <c r="A243" s="26" t="s">
        <v>414</v>
      </c>
      <c r="B243" s="28" t="s">
        <v>653</v>
      </c>
    </row>
    <row r="244" spans="1:2" x14ac:dyDescent="0.25">
      <c r="A244" s="26" t="s">
        <v>415</v>
      </c>
      <c r="B244" s="28" t="s">
        <v>654</v>
      </c>
    </row>
    <row r="245" spans="1:2" x14ac:dyDescent="0.25">
      <c r="A245" s="26" t="s">
        <v>416</v>
      </c>
      <c r="B245" s="28" t="s">
        <v>655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4" sqref="E4"/>
    </sheetView>
  </sheetViews>
  <sheetFormatPr defaultRowHeight="16.5" x14ac:dyDescent="0.25"/>
  <cols>
    <col min="1" max="2" width="12.5" customWidth="1"/>
    <col min="3" max="3" width="12.75" customWidth="1"/>
    <col min="4" max="4" width="9.75" customWidth="1"/>
  </cols>
  <sheetData>
    <row r="1" spans="1:8" ht="16.5" customHeight="1" x14ac:dyDescent="0.25">
      <c r="A1" s="2" t="s">
        <v>167</v>
      </c>
      <c r="B1" s="2" t="s">
        <v>9</v>
      </c>
      <c r="C1" s="2" t="s">
        <v>168</v>
      </c>
      <c r="D1" s="2" t="s">
        <v>169</v>
      </c>
      <c r="E1" s="2" t="s">
        <v>170</v>
      </c>
      <c r="F1" s="4"/>
      <c r="G1" s="4"/>
      <c r="H1" s="4"/>
    </row>
    <row r="2" spans="1:8" x14ac:dyDescent="0.25">
      <c r="A2" s="2">
        <v>31</v>
      </c>
      <c r="B2" s="2" t="s">
        <v>137</v>
      </c>
      <c r="C2" s="31">
        <v>33554</v>
      </c>
      <c r="D2" s="2" t="s">
        <v>132</v>
      </c>
      <c r="E2" s="10" t="s">
        <v>138</v>
      </c>
      <c r="F2" s="4"/>
      <c r="G2" s="4"/>
      <c r="H2" s="4"/>
    </row>
    <row r="3" spans="1:8" x14ac:dyDescent="0.25">
      <c r="A3" s="2">
        <v>78</v>
      </c>
      <c r="B3" s="2" t="s">
        <v>139</v>
      </c>
      <c r="C3" s="31">
        <v>32955</v>
      </c>
      <c r="D3" s="2" t="s">
        <v>140</v>
      </c>
      <c r="E3" s="2"/>
      <c r="F3" s="4"/>
      <c r="G3" s="4"/>
      <c r="H3" s="4"/>
    </row>
    <row r="4" spans="1:8" x14ac:dyDescent="0.25">
      <c r="A4" s="6">
        <v>303</v>
      </c>
      <c r="B4" s="6" t="s">
        <v>668</v>
      </c>
      <c r="C4" s="32">
        <f ca="1">RANDBETWEEN(32000,34000)</f>
        <v>33718</v>
      </c>
      <c r="D4" s="6" t="s">
        <v>395</v>
      </c>
      <c r="E4" s="4"/>
      <c r="F4" s="4"/>
      <c r="G4" s="4"/>
      <c r="H4" s="4"/>
    </row>
    <row r="5" spans="1:8" x14ac:dyDescent="0.25">
      <c r="A5" s="6">
        <v>272</v>
      </c>
      <c r="B5" s="6" t="s">
        <v>664</v>
      </c>
      <c r="C5" s="32">
        <f t="shared" ref="C5:C24" ca="1" si="0">RANDBETWEEN(32000,34000)</f>
        <v>32225</v>
      </c>
      <c r="D5" s="6" t="s">
        <v>405</v>
      </c>
      <c r="E5" s="4"/>
      <c r="F5" s="4"/>
      <c r="G5" s="4"/>
      <c r="H5" s="4"/>
    </row>
    <row r="6" spans="1:8" x14ac:dyDescent="0.25">
      <c r="A6" s="6">
        <v>136</v>
      </c>
      <c r="B6" s="6" t="s">
        <v>660</v>
      </c>
      <c r="C6" s="32">
        <f t="shared" ca="1" si="0"/>
        <v>33613</v>
      </c>
      <c r="D6" s="6" t="s">
        <v>370</v>
      </c>
      <c r="E6" s="4"/>
      <c r="F6" s="4"/>
      <c r="G6" s="4"/>
      <c r="H6" s="4"/>
    </row>
    <row r="7" spans="1:8" x14ac:dyDescent="0.25">
      <c r="A7" s="6">
        <v>417</v>
      </c>
      <c r="B7" s="6" t="s">
        <v>675</v>
      </c>
      <c r="C7" s="32">
        <f t="shared" ca="1" si="0"/>
        <v>32396</v>
      </c>
      <c r="D7" s="6" t="s">
        <v>677</v>
      </c>
      <c r="E7" s="4"/>
      <c r="F7" s="4"/>
      <c r="G7" s="4"/>
      <c r="H7" s="4"/>
    </row>
    <row r="8" spans="1:8" x14ac:dyDescent="0.25">
      <c r="A8" s="6">
        <v>343</v>
      </c>
      <c r="B8" s="6" t="s">
        <v>671</v>
      </c>
      <c r="C8" s="32">
        <f t="shared" ca="1" si="0"/>
        <v>33815</v>
      </c>
      <c r="D8" s="6" t="s">
        <v>314</v>
      </c>
      <c r="E8" s="4"/>
      <c r="F8" s="4"/>
      <c r="G8" s="4"/>
      <c r="H8" s="4"/>
    </row>
    <row r="9" spans="1:8" x14ac:dyDescent="0.25">
      <c r="A9" s="6">
        <v>435</v>
      </c>
      <c r="B9" s="6" t="s">
        <v>676</v>
      </c>
      <c r="C9" s="32">
        <f t="shared" ca="1" si="0"/>
        <v>33906</v>
      </c>
      <c r="D9" s="6" t="s">
        <v>198</v>
      </c>
      <c r="E9" s="4"/>
      <c r="F9" s="4"/>
      <c r="G9" s="4"/>
      <c r="H9" s="4"/>
    </row>
    <row r="10" spans="1:8" x14ac:dyDescent="0.25">
      <c r="A10" s="6">
        <v>190</v>
      </c>
      <c r="B10" s="6" t="s">
        <v>661</v>
      </c>
      <c r="C10" s="32">
        <f t="shared" ca="1" si="0"/>
        <v>33926</v>
      </c>
      <c r="D10" s="6" t="s">
        <v>215</v>
      </c>
      <c r="E10" s="4"/>
      <c r="F10" s="4"/>
      <c r="G10" s="4"/>
      <c r="H10" s="4"/>
    </row>
    <row r="11" spans="1:8" x14ac:dyDescent="0.25">
      <c r="A11" s="6">
        <v>292</v>
      </c>
      <c r="B11" s="6" t="s">
        <v>667</v>
      </c>
      <c r="C11" s="32">
        <f t="shared" ca="1" si="0"/>
        <v>33392</v>
      </c>
      <c r="D11" s="6" t="s">
        <v>677</v>
      </c>
    </row>
    <row r="12" spans="1:8" x14ac:dyDescent="0.25">
      <c r="A12" s="6">
        <v>391</v>
      </c>
      <c r="B12" s="6" t="s">
        <v>674</v>
      </c>
      <c r="C12" s="32">
        <f t="shared" ca="1" si="0"/>
        <v>32182</v>
      </c>
      <c r="D12" s="6" t="s">
        <v>268</v>
      </c>
    </row>
    <row r="13" spans="1:8" x14ac:dyDescent="0.25">
      <c r="A13" s="6">
        <v>245</v>
      </c>
      <c r="B13" s="6" t="s">
        <v>663</v>
      </c>
      <c r="C13" s="32">
        <f t="shared" ca="1" si="0"/>
        <v>32773</v>
      </c>
      <c r="D13" s="6" t="s">
        <v>678</v>
      </c>
    </row>
    <row r="14" spans="1:8" x14ac:dyDescent="0.25">
      <c r="A14" s="6">
        <v>130</v>
      </c>
      <c r="B14" s="6" t="s">
        <v>659</v>
      </c>
      <c r="C14" s="32">
        <f t="shared" ca="1" si="0"/>
        <v>33080</v>
      </c>
      <c r="D14" s="6" t="s">
        <v>264</v>
      </c>
    </row>
    <row r="15" spans="1:8" x14ac:dyDescent="0.25">
      <c r="A15" s="6">
        <v>345</v>
      </c>
      <c r="B15" s="6" t="s">
        <v>672</v>
      </c>
      <c r="C15" s="32">
        <f t="shared" ca="1" si="0"/>
        <v>33861</v>
      </c>
      <c r="D15" s="6" t="s">
        <v>361</v>
      </c>
    </row>
    <row r="16" spans="1:8" x14ac:dyDescent="0.25">
      <c r="A16" s="6">
        <v>330</v>
      </c>
      <c r="B16" s="6" t="s">
        <v>670</v>
      </c>
      <c r="C16" s="32">
        <f t="shared" ca="1" si="0"/>
        <v>32072</v>
      </c>
      <c r="D16" s="6" t="s">
        <v>677</v>
      </c>
    </row>
    <row r="17" spans="1:8" x14ac:dyDescent="0.25">
      <c r="A17" s="6">
        <v>20</v>
      </c>
      <c r="B17" s="6" t="s">
        <v>656</v>
      </c>
      <c r="C17" s="32">
        <f t="shared" ca="1" si="0"/>
        <v>32864</v>
      </c>
      <c r="D17" s="6" t="s">
        <v>678</v>
      </c>
    </row>
    <row r="18" spans="1:8" x14ac:dyDescent="0.25">
      <c r="A18" s="6">
        <v>347</v>
      </c>
      <c r="B18" s="6" t="s">
        <v>673</v>
      </c>
      <c r="C18" s="32">
        <f t="shared" ca="1" si="0"/>
        <v>32335</v>
      </c>
      <c r="D18" s="6" t="s">
        <v>192</v>
      </c>
    </row>
    <row r="19" spans="1:8" x14ac:dyDescent="0.25">
      <c r="A19" s="6">
        <v>290</v>
      </c>
      <c r="B19" s="6" t="s">
        <v>666</v>
      </c>
      <c r="C19" s="32">
        <f t="shared" ca="1" si="0"/>
        <v>32552</v>
      </c>
      <c r="D19" s="6" t="s">
        <v>358</v>
      </c>
    </row>
    <row r="20" spans="1:8" x14ac:dyDescent="0.25">
      <c r="A20" s="6">
        <v>324</v>
      </c>
      <c r="B20" s="6" t="s">
        <v>669</v>
      </c>
      <c r="C20" s="32">
        <f t="shared" ca="1" si="0"/>
        <v>33337</v>
      </c>
      <c r="D20" s="6" t="s">
        <v>197</v>
      </c>
    </row>
    <row r="21" spans="1:8" x14ac:dyDescent="0.25">
      <c r="A21" s="6">
        <v>232</v>
      </c>
      <c r="B21" s="6" t="s">
        <v>662</v>
      </c>
      <c r="C21" s="32">
        <f t="shared" ca="1" si="0"/>
        <v>32464</v>
      </c>
      <c r="D21" s="6" t="s">
        <v>677</v>
      </c>
    </row>
    <row r="22" spans="1:8" x14ac:dyDescent="0.25">
      <c r="A22" s="6">
        <v>69</v>
      </c>
      <c r="B22" s="6" t="s">
        <v>657</v>
      </c>
      <c r="C22" s="32">
        <f t="shared" ca="1" si="0"/>
        <v>33380</v>
      </c>
      <c r="D22" s="6" t="s">
        <v>677</v>
      </c>
    </row>
    <row r="23" spans="1:8" x14ac:dyDescent="0.25">
      <c r="A23" s="6">
        <v>127</v>
      </c>
      <c r="B23" s="6" t="s">
        <v>658</v>
      </c>
      <c r="C23" s="32">
        <f t="shared" ca="1" si="0"/>
        <v>32295</v>
      </c>
      <c r="D23" s="6" t="s">
        <v>373</v>
      </c>
    </row>
    <row r="24" spans="1:8" x14ac:dyDescent="0.25">
      <c r="A24" s="6">
        <v>283</v>
      </c>
      <c r="B24" s="6" t="s">
        <v>665</v>
      </c>
      <c r="C24" s="32">
        <f t="shared" ca="1" si="0"/>
        <v>32413</v>
      </c>
      <c r="D24" s="6" t="s">
        <v>384</v>
      </c>
    </row>
    <row r="25" spans="1:8" ht="16.5" customHeight="1" x14ac:dyDescent="0.25">
      <c r="A25" s="2">
        <v>812</v>
      </c>
      <c r="B25" s="2" t="s">
        <v>141</v>
      </c>
      <c r="C25" s="31">
        <v>33597</v>
      </c>
      <c r="D25" s="2" t="s">
        <v>133</v>
      </c>
      <c r="E25" s="2"/>
      <c r="F25" s="4"/>
      <c r="G25" s="4"/>
      <c r="H25" s="4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2007-5</vt:lpstr>
      <vt:lpstr>2007-8d</vt:lpstr>
      <vt:lpstr>2007-8e</vt:lpstr>
      <vt:lpstr>cbook</vt:lpstr>
      <vt:lpstr>ebook</vt:lpstr>
      <vt:lpstr>2008-9</vt:lpstr>
      <vt:lpstr>2009-10</vt:lpstr>
      <vt:lpstr>Sheet1</vt:lpstr>
      <vt:lpstr>Sheet2</vt:lpstr>
      <vt:lpstr>2010-10</vt:lpstr>
      <vt:lpstr>2011-9</vt:lpstr>
      <vt:lpstr>2012-fee</vt:lpstr>
      <vt:lpstr>2012-mem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2013-12-01T13:45:39Z</dcterms:modified>
</cp:coreProperties>
</file>